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vid\Documents\KIA\Results\2026\"/>
    </mc:Choice>
  </mc:AlternateContent>
  <bookViews>
    <workbookView xWindow="0" yWindow="0" windowWidth="28800" windowHeight="11835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U72" i="1" l="1"/>
  <c r="AU40" i="1"/>
  <c r="AU36" i="1"/>
  <c r="AU37" i="1"/>
  <c r="AU38" i="1"/>
  <c r="AU12" i="1"/>
  <c r="AU19" i="1"/>
  <c r="AU81" i="1"/>
  <c r="AU82" i="1"/>
  <c r="AU83" i="1"/>
  <c r="AU74" i="1"/>
  <c r="AU58" i="1"/>
  <c r="AU61" i="1"/>
  <c r="AU60" i="1"/>
  <c r="AU64" i="1"/>
  <c r="AU62" i="1"/>
  <c r="AU65" i="1"/>
  <c r="AU63" i="1"/>
  <c r="AU66" i="1"/>
  <c r="AU67" i="1"/>
  <c r="AU75" i="1"/>
  <c r="AU71" i="1"/>
  <c r="AU76" i="1"/>
  <c r="AU77" i="1"/>
  <c r="AU70" i="1"/>
  <c r="AU73" i="1"/>
  <c r="AU30" i="1"/>
  <c r="AU32" i="1"/>
  <c r="AU31" i="1"/>
  <c r="AU34" i="1"/>
  <c r="AU29" i="1"/>
  <c r="AU27" i="1"/>
  <c r="AU28" i="1"/>
  <c r="AU46" i="1"/>
  <c r="AU20" i="1"/>
  <c r="AU22" i="1"/>
  <c r="AU21" i="1"/>
  <c r="AU39" i="1"/>
  <c r="AU41" i="1"/>
  <c r="AU43" i="1"/>
  <c r="AU42" i="1"/>
  <c r="AU48" i="1"/>
  <c r="AU50" i="1"/>
  <c r="AU51" i="1"/>
  <c r="AU49" i="1"/>
  <c r="AU52" i="1"/>
  <c r="AU54" i="1"/>
  <c r="AU55" i="1"/>
  <c r="AU53" i="1"/>
  <c r="AU25" i="1"/>
  <c r="AU33" i="1"/>
  <c r="AU26" i="1"/>
  <c r="AU16" i="1"/>
  <c r="AU14" i="1"/>
  <c r="AU13" i="1"/>
  <c r="AU11" i="1"/>
  <c r="AU15" i="1"/>
  <c r="AU8" i="1"/>
  <c r="AU9" i="1"/>
</calcChain>
</file>

<file path=xl/sharedStrings.xml><?xml version="1.0" encoding="utf-8"?>
<sst xmlns="http://schemas.openxmlformats.org/spreadsheetml/2006/main" count="366" uniqueCount="162">
  <si>
    <t xml:space="preserve"> </t>
  </si>
  <si>
    <t xml:space="preserve">SECTION </t>
  </si>
  <si>
    <t xml:space="preserve">Riders Name </t>
  </si>
  <si>
    <t xml:space="preserve">Club </t>
  </si>
  <si>
    <t xml:space="preserve">Bike </t>
  </si>
  <si>
    <t xml:space="preserve">CLASS </t>
  </si>
  <si>
    <t xml:space="preserve">Position </t>
  </si>
  <si>
    <t xml:space="preserve">TOTAL </t>
  </si>
  <si>
    <t>Rider #</t>
  </si>
  <si>
    <r>
      <t xml:space="preserve">Any Marks in </t>
    </r>
    <r>
      <rPr>
        <sz val="11"/>
        <color rgb="FFFF0000"/>
        <rFont val="Calibri"/>
        <family val="2"/>
        <scheme val="minor"/>
      </rPr>
      <t>red</t>
    </r>
    <r>
      <rPr>
        <sz val="11"/>
        <color theme="1"/>
        <rFont val="Calibri"/>
        <family val="2"/>
        <scheme val="minor"/>
      </rPr>
      <t xml:space="preserve"> are </t>
    </r>
    <r>
      <rPr>
        <sz val="11"/>
        <color rgb="FFFF0000"/>
        <rFont val="Calibri"/>
        <family val="2"/>
        <scheme val="minor"/>
      </rPr>
      <t xml:space="preserve">MISSING </t>
    </r>
    <r>
      <rPr>
        <sz val="11"/>
        <color theme="1"/>
        <rFont val="Calibri"/>
        <family val="2"/>
        <scheme val="minor"/>
      </rPr>
      <t xml:space="preserve">from the score card , we can only record a score if its on the card , </t>
    </r>
  </si>
  <si>
    <t>Richard Webster</t>
  </si>
  <si>
    <t>Honda</t>
  </si>
  <si>
    <t>Liam Atkinson</t>
  </si>
  <si>
    <t>Winsford &amp; DMC</t>
  </si>
  <si>
    <t>Fantic</t>
  </si>
  <si>
    <t>Llangollen &amp; DMCC</t>
  </si>
  <si>
    <t>Christopher Garlick</t>
  </si>
  <si>
    <t>Huddersfield Falcon MCC</t>
  </si>
  <si>
    <t>Carl Baker</t>
  </si>
  <si>
    <t>Beta</t>
  </si>
  <si>
    <t>Andrew Sagar</t>
  </si>
  <si>
    <t>Huw Price</t>
  </si>
  <si>
    <t>Gas Gas</t>
  </si>
  <si>
    <t>Ashley Leech</t>
  </si>
  <si>
    <t>Vertigo</t>
  </si>
  <si>
    <t>Philip Houghton</t>
  </si>
  <si>
    <t>Richard Marr</t>
  </si>
  <si>
    <t>Tony Buckley</t>
  </si>
  <si>
    <t>Tomos Reese</t>
  </si>
  <si>
    <t>Andrew Williams</t>
  </si>
  <si>
    <t>Oswestry &amp; DMC</t>
  </si>
  <si>
    <t>Gas gas</t>
  </si>
  <si>
    <t>Kevin Hart</t>
  </si>
  <si>
    <t>Stafford Auto Club</t>
  </si>
  <si>
    <t>Scott Lanzi</t>
  </si>
  <si>
    <t>Luca Lanzi</t>
  </si>
  <si>
    <t>Paul Atkinson</t>
  </si>
  <si>
    <t>Gasgas</t>
  </si>
  <si>
    <t>Gary Hall</t>
  </si>
  <si>
    <t>Weardale &amp; DMC</t>
  </si>
  <si>
    <t>Yamaha TY250</t>
  </si>
  <si>
    <t>Stephen Barnes</t>
  </si>
  <si>
    <t>Waltham Chase Trials MCC</t>
  </si>
  <si>
    <t>Yamaha</t>
  </si>
  <si>
    <t>Stephen Bisby</t>
  </si>
  <si>
    <t>Sheffield &amp; Hallamshire MCC</t>
  </si>
  <si>
    <t>Mike Jones</t>
  </si>
  <si>
    <t>Manchester 17 MCC</t>
  </si>
  <si>
    <t>Steve Williams</t>
  </si>
  <si>
    <t>Colwyn Motor Club</t>
  </si>
  <si>
    <t>Robert Harris</t>
  </si>
  <si>
    <t>Kevin Henderson</t>
  </si>
  <si>
    <t>Castleside Trials Club</t>
  </si>
  <si>
    <t>Neil Saffin</t>
  </si>
  <si>
    <t>Moretonhampstead &amp; DMC</t>
  </si>
  <si>
    <t>James Lamin</t>
  </si>
  <si>
    <t>Neath Motor Club</t>
  </si>
  <si>
    <t>David Wood</t>
  </si>
  <si>
    <t>Bultaco</t>
  </si>
  <si>
    <t>Tim Cuffin</t>
  </si>
  <si>
    <t>Wrexham MC</t>
  </si>
  <si>
    <t>Mike Smith</t>
  </si>
  <si>
    <t>Frodsham &amp; DMCC</t>
  </si>
  <si>
    <t>John Ellis</t>
  </si>
  <si>
    <t>Wetherby &amp; DMC Ltd</t>
  </si>
  <si>
    <t>fantic</t>
  </si>
  <si>
    <t>Michael Platts</t>
  </si>
  <si>
    <t>Mark Barrow</t>
  </si>
  <si>
    <t>Bootle Scrambles Club</t>
  </si>
  <si>
    <t>Martyn Pratt</t>
  </si>
  <si>
    <t>Consett &amp; DMC</t>
  </si>
  <si>
    <t>Kevin Ellis</t>
  </si>
  <si>
    <t>Triumph</t>
  </si>
  <si>
    <t>Edward Evans</t>
  </si>
  <si>
    <t>gas gas</t>
  </si>
  <si>
    <t>Jason Peploe</t>
  </si>
  <si>
    <t>Michael Warburton</t>
  </si>
  <si>
    <t>Owain Charles</t>
  </si>
  <si>
    <t>Jay Hanmer</t>
  </si>
  <si>
    <t>Peter Blowers</t>
  </si>
  <si>
    <t>Barrow &amp; District</t>
  </si>
  <si>
    <t>Montesa</t>
  </si>
  <si>
    <t>Geoffrey Rawlings</t>
  </si>
  <si>
    <t>John Paul Roberts</t>
  </si>
  <si>
    <t>Steven Ransom</t>
  </si>
  <si>
    <t>Dave Wardell</t>
  </si>
  <si>
    <t>Eboracum MCC of York</t>
  </si>
  <si>
    <t>Mathew Bradbury</t>
  </si>
  <si>
    <t>South Shropshire MCC</t>
  </si>
  <si>
    <t>Mark Kemp</t>
  </si>
  <si>
    <t>Vintage MCC  (IOM Region)</t>
  </si>
  <si>
    <t>paul cook</t>
  </si>
  <si>
    <t>Thomas Austin</t>
  </si>
  <si>
    <t>Pathfinders &amp; Derby MC Ltd</t>
  </si>
  <si>
    <t>Martin Pratt</t>
  </si>
  <si>
    <t>Kenton Hackney</t>
  </si>
  <si>
    <t>Brandon Wilson</t>
  </si>
  <si>
    <t>Christopher Wilson</t>
  </si>
  <si>
    <t>Peter Huddleston</t>
  </si>
  <si>
    <t>Tribsa</t>
  </si>
  <si>
    <t>Paul Owen</t>
  </si>
  <si>
    <t>(1946) Marshals Association</t>
  </si>
  <si>
    <t>Bsa</t>
  </si>
  <si>
    <t>Christopher Myers</t>
  </si>
  <si>
    <t>TRIBSA250</t>
  </si>
  <si>
    <t>Keith Wells</t>
  </si>
  <si>
    <t>Kings Norton MCC</t>
  </si>
  <si>
    <t>Ian Myers</t>
  </si>
  <si>
    <t>triumph</t>
  </si>
  <si>
    <t>Edward Hughes</t>
  </si>
  <si>
    <t>Mark Lucas</t>
  </si>
  <si>
    <t>Stourbridge Trials Club</t>
  </si>
  <si>
    <t>Drayton Villiers</t>
  </si>
  <si>
    <t>Oliver Barker</t>
  </si>
  <si>
    <t>Llanfyllin &amp; District MCC</t>
  </si>
  <si>
    <t>BSA</t>
  </si>
  <si>
    <t>Kristian Thomas</t>
  </si>
  <si>
    <t>Mike Roberts</t>
  </si>
  <si>
    <t>Ariel</t>
  </si>
  <si>
    <t>Paul Bumford</t>
  </si>
  <si>
    <t>Edward Beesley</t>
  </si>
  <si>
    <t>Tony Williams</t>
  </si>
  <si>
    <t>montesa</t>
  </si>
  <si>
    <t>Imogen Mcbain</t>
  </si>
  <si>
    <t xml:space="preserve"> yamaha pinky</t>
  </si>
  <si>
    <t xml:space="preserve">Honda </t>
  </si>
  <si>
    <t>Arthur Henderson</t>
  </si>
  <si>
    <t>DNF</t>
  </si>
  <si>
    <t>DNS</t>
  </si>
  <si>
    <t>TRS</t>
  </si>
  <si>
    <t>Rob Reese</t>
  </si>
  <si>
    <t>1 expert</t>
  </si>
  <si>
    <t>1 Inters</t>
  </si>
  <si>
    <t>1 Clubman</t>
  </si>
  <si>
    <t>2 Inters</t>
  </si>
  <si>
    <t>2 Clubman</t>
  </si>
  <si>
    <t>Modern Expert</t>
  </si>
  <si>
    <t>Modern Inters</t>
  </si>
  <si>
    <t xml:space="preserve">Modern Club </t>
  </si>
  <si>
    <t>3 Inters</t>
  </si>
  <si>
    <t>3 Clubman</t>
  </si>
  <si>
    <t>4 Expert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</si>
  <si>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</si>
  <si>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</si>
  <si>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</si>
  <si>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</si>
  <si>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</si>
  <si>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</si>
  <si>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</si>
  <si>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</si>
  <si>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</si>
  <si>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</si>
  <si>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most 0s</t>
  </si>
  <si>
    <t>Sorra</t>
  </si>
  <si>
    <t xml:space="preserve">furthest clean </t>
  </si>
  <si>
    <t>Nant Y Ffrith , Nr Wrexham  Sunday 13th September  2026  ACU Permit #208319</t>
  </si>
  <si>
    <t>results provisional  for 7 days released (v1 14/09/26)</t>
  </si>
  <si>
    <t>Rian Garlick</t>
  </si>
  <si>
    <t xml:space="preserve">Sorra Classic Trial Championship Rnd 7 , hosted by Llangollen &amp; District Motorcycle Club </t>
  </si>
  <si>
    <t xml:space="preserve">Big thanks to the  land owner for use of their land , as always huge thanks to all our observers who gave up their time for you all , thanks to all section setters etc </t>
  </si>
  <si>
    <t xml:space="preserve">2nd </t>
  </si>
  <si>
    <t xml:space="preserve">3rd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</si>
</sst>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12"/>
      <color rgb="FF000000"/>
      <name val="Arial"/>
      <family val="2"/>
    </font>
    <font>
      <sz val="14"/>
      <color rgb="FF000000"/>
      <name val="Arial"/>
      <family val="2"/>
    </font>
    <font>
      <b/>
      <sz val="20"/>
      <color rgb="FF000000"/>
      <name val="Arial"/>
      <family val="2"/>
    </font>
    <font>
      <b/>
      <sz val="24"/>
      <color rgb="FF000000"/>
      <name val="Arial"/>
      <family val="2"/>
    </font>
    <font>
      <b/>
      <sz val="12"/>
      <color rgb="FF000000"/>
      <name val="Arial"/>
      <family val="2"/>
    </font>
    <font>
      <b/>
      <i/>
      <sz val="22"/>
      <color rgb="FF000000"/>
      <name val="Arial Black"/>
      <family val="2"/>
    </font>
    <font>
      <b/>
      <i/>
      <sz val="22"/>
      <color rgb="FF000000"/>
      <name val="Cooper Black"/>
      <family val="1"/>
    </font>
    <font>
      <sz val="11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22"/>
      <color rgb="FF000000"/>
      <name val="Cooper Black"/>
      <family val="1"/>
    </font>
    <font>
      <sz val="1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0" borderId="1" xfId="0" applyFont="1" applyBorder="1"/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0" fillId="7" borderId="0" xfId="0" applyFill="1" applyAlignment="1">
      <alignment horizontal="center"/>
    </xf>
    <xf numFmtId="0" fontId="0" fillId="7" borderId="11" xfId="0" applyFill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3" Type="http://schemas.openxmlformats.org/officeDocument/2006/relationships/styles" Target="styles.xml"/><Relationship Id="rId7" Type="http://schemas.microsoft.com/office/2017/10/relationships/person" Target="persons/person0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1158240</xdr:colOff>
      <xdr:row>0</xdr:row>
      <xdr:rowOff>138806</xdr:rowOff>
    </xdr:from>
    <xdr:to>
      <xdr:col>1</xdr:col>
      <xdr:colOff>1584960</xdr:colOff>
      <xdr:row>1</xdr:row>
      <xdr:rowOff>1325880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1C0D69BE-FC2A-B09B-8397-0F1305181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240" y="138806"/>
          <a:ext cx="1821180" cy="1369954"/>
        </a:xfrm>
        <a:prstGeom prst="rect">
          <a:avLst/>
        </a:prstGeom>
      </xdr:spPr>
    </xdr:pic>
    <xdr:clientData/>
  </xdr:twoCellAnchor>
  <xdr:twoCellAnchor editAs="oneCell">
    <xdr:from>
      <xdr:col>32</xdr:col>
      <xdr:colOff>91440</xdr:colOff>
      <xdr:row>0</xdr:row>
      <xdr:rowOff>175260</xdr:rowOff>
    </xdr:from>
    <xdr:to>
      <xdr:col>42</xdr:col>
      <xdr:colOff>44016</xdr:colOff>
      <xdr:row>1</xdr:row>
      <xdr:rowOff>1454363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673FE82-FCBE-89DE-B301-B3BD00FB8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6060" y="175260"/>
          <a:ext cx="1857576" cy="1461983"/>
        </a:xfrm>
        <a:prstGeom prst="rect">
          <a:avLst/>
        </a:prstGeom>
      </xdr:spPr>
    </xdr:pic>
    <xdr:clientData/>
  </xdr:twoCellAnchor>
  <xdr:twoCellAnchor editAs="oneCell">
    <xdr:from>
      <xdr:col>4</xdr:col>
      <xdr:colOff>396240</xdr:colOff>
      <xdr:row>1</xdr:row>
      <xdr:rowOff>7620</xdr:rowOff>
    </xdr:from>
    <xdr:to>
      <xdr:col>26</xdr:col>
      <xdr:colOff>83820</xdr:colOff>
      <xdr:row>1</xdr:row>
      <xdr:rowOff>1249680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F5E844E0-40F1-2751-9DC6-336FA11FF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0520" y="190500"/>
          <a:ext cx="5074920" cy="124206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8"/>
  <sheetViews>
    <sheetView tabSelected="1" topLeftCell="A40" zoomScaleNormal="100" workbookViewId="0">
      <selection activeCell="A30" sqref="A30:XFD30"/>
    </sheetView>
  </sheetViews>
  <sheetFormatPr defaultColWidth="8.85546875" defaultRowHeight="15"/>
  <cols>
    <col min="1" max="1" width="20.28515625" style="2" customWidth="1"/>
    <col min="2" max="2" width="24.42578125" style="2" customWidth="1"/>
    <col min="3" max="3" width="13.5703125" style="2" customWidth="1"/>
    <col min="4" max="4" width="8.7109375" style="10" customWidth="1"/>
    <col min="5" max="5" width="13.7109375" style="7" customWidth="1"/>
    <col min="6" max="6" width="9" style="2" customWidth="1"/>
    <col min="7" max="22" width="2.7109375" style="2" customWidth="1"/>
    <col min="23" max="23" width="3.140625" style="2" customWidth="1"/>
    <col min="24" max="46" width="2.7109375" style="2" customWidth="1"/>
    <col min="47" max="47" width="7.28515625" style="2" customWidth="1"/>
    <col min="48" max="48" width="8.85546875" style="2" hidden="1" customWidth="1"/>
    <col min="49" max="49" width="12.28515625" style="2" customWidth="1"/>
    <col min="50" max="16384" width="8.85546875" style="2"/>
  </cols>
  <sheetData>
    <row r="1" spans="1:50" ht="14.45" customHeight="1">
      <c r="A1" s="39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1"/>
      <c r="AX1" s="1"/>
    </row>
    <row r="2" spans="1:50" ht="123" customHeight="1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4"/>
      <c r="AX2" s="1"/>
    </row>
    <row r="3" spans="1:50" ht="71.45" customHeight="1">
      <c r="A3" s="45" t="s">
        <v>158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7"/>
      <c r="AX3" s="1"/>
    </row>
    <row r="4" spans="1:50" ht="43.9" customHeight="1">
      <c r="A4" s="48" t="s">
        <v>155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50"/>
      <c r="AX4" s="1"/>
    </row>
    <row r="5" spans="1:50" ht="28.15" customHeight="1">
      <c r="A5" s="23" t="s">
        <v>0</v>
      </c>
      <c r="B5" s="23"/>
      <c r="C5" s="23"/>
      <c r="D5" s="23"/>
      <c r="E5" s="23"/>
      <c r="F5" s="23"/>
      <c r="G5" s="22" t="s">
        <v>1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3"/>
      <c r="AV5" s="3"/>
      <c r="AW5" s="1"/>
      <c r="AX5" s="1"/>
    </row>
    <row r="6" spans="1:50" ht="37.9" customHeight="1">
      <c r="A6" s="4" t="s">
        <v>2</v>
      </c>
      <c r="B6" s="4" t="s">
        <v>3</v>
      </c>
      <c r="C6" s="4" t="s">
        <v>4</v>
      </c>
      <c r="D6" s="17" t="s">
        <v>8</v>
      </c>
      <c r="E6" s="4" t="s">
        <v>5</v>
      </c>
      <c r="F6" s="5" t="s">
        <v>6</v>
      </c>
      <c r="G6" s="36">
        <v>1</v>
      </c>
      <c r="H6" s="36"/>
      <c r="I6" s="36">
        <v>2</v>
      </c>
      <c r="J6" s="36"/>
      <c r="K6" s="36">
        <v>3</v>
      </c>
      <c r="L6" s="36"/>
      <c r="M6" s="36">
        <v>4</v>
      </c>
      <c r="N6" s="36"/>
      <c r="O6" s="36">
        <v>5</v>
      </c>
      <c r="P6" s="36"/>
      <c r="Q6" s="36">
        <v>6</v>
      </c>
      <c r="R6" s="36"/>
      <c r="S6" s="36">
        <v>7</v>
      </c>
      <c r="T6" s="36"/>
      <c r="U6" s="36">
        <v>8</v>
      </c>
      <c r="V6" s="36"/>
      <c r="W6" s="36">
        <v>9</v>
      </c>
      <c r="X6" s="36"/>
      <c r="Y6" s="36">
        <v>10</v>
      </c>
      <c r="Z6" s="36"/>
      <c r="AA6" s="36">
        <v>11</v>
      </c>
      <c r="AB6" s="36"/>
      <c r="AC6" s="36">
        <v>12</v>
      </c>
      <c r="AD6" s="36"/>
      <c r="AE6" s="36">
        <v>13</v>
      </c>
      <c r="AF6" s="36"/>
      <c r="AG6" s="36">
        <v>14</v>
      </c>
      <c r="AH6" s="36"/>
      <c r="AI6" s="36">
        <v>15</v>
      </c>
      <c r="AJ6" s="36"/>
      <c r="AK6" s="36">
        <v>16</v>
      </c>
      <c r="AL6" s="36"/>
      <c r="AM6" s="36">
        <v>17</v>
      </c>
      <c r="AN6" s="36"/>
      <c r="AO6" s="36">
        <v>18</v>
      </c>
      <c r="AP6" s="36"/>
      <c r="AQ6" s="36">
        <v>19</v>
      </c>
      <c r="AR6" s="36"/>
      <c r="AS6" s="36">
        <v>20</v>
      </c>
      <c r="AT6" s="36"/>
      <c r="AU6" s="5" t="s">
        <v>7</v>
      </c>
      <c r="AV6" s="1"/>
      <c r="AW6" s="1"/>
      <c r="AX6" s="1"/>
    </row>
    <row r="7" spans="1:50">
      <c r="A7" t="s">
        <v>10</v>
      </c>
      <c r="B7" t="s">
        <v>153</v>
      </c>
      <c r="C7" t="s">
        <v>11</v>
      </c>
      <c r="D7" s="18">
        <v>1</v>
      </c>
      <c r="E7" s="14" t="s">
        <v>131</v>
      </c>
      <c r="F7" s="6" t="s">
        <v>142</v>
      </c>
      <c r="G7" s="8">
        <v>0</v>
      </c>
      <c r="H7" s="8">
        <v>0</v>
      </c>
      <c r="I7" s="7">
        <v>0</v>
      </c>
      <c r="J7" s="12">
        <v>0</v>
      </c>
      <c r="K7" s="8">
        <v>0</v>
      </c>
      <c r="L7" s="8">
        <v>1</v>
      </c>
      <c r="M7" s="7">
        <v>0</v>
      </c>
      <c r="N7" s="7">
        <v>0</v>
      </c>
      <c r="O7" s="8">
        <v>1</v>
      </c>
      <c r="P7" s="8">
        <v>0</v>
      </c>
      <c r="Q7" s="7">
        <v>1</v>
      </c>
      <c r="R7" s="7">
        <v>0</v>
      </c>
      <c r="S7" s="8">
        <v>0</v>
      </c>
      <c r="T7" s="8">
        <v>0</v>
      </c>
      <c r="U7" s="7">
        <v>0</v>
      </c>
      <c r="V7" s="7">
        <v>1</v>
      </c>
      <c r="W7" s="8">
        <v>0</v>
      </c>
      <c r="X7" s="8">
        <v>0</v>
      </c>
      <c r="Y7" s="7">
        <v>0</v>
      </c>
      <c r="Z7" s="7">
        <v>2</v>
      </c>
      <c r="AA7" s="8">
        <v>0</v>
      </c>
      <c r="AB7" s="8">
        <v>0</v>
      </c>
      <c r="AC7" s="7">
        <v>0</v>
      </c>
      <c r="AD7" s="7">
        <v>0</v>
      </c>
      <c r="AE7" s="8">
        <v>0</v>
      </c>
      <c r="AF7" s="8">
        <v>0</v>
      </c>
      <c r="AG7" s="7">
        <v>0</v>
      </c>
      <c r="AH7" s="7">
        <v>0</v>
      </c>
      <c r="AI7" s="8">
        <v>1</v>
      </c>
      <c r="AJ7" s="8">
        <v>0</v>
      </c>
      <c r="AK7" s="7">
        <v>1</v>
      </c>
      <c r="AL7" s="7">
        <v>0</v>
      </c>
      <c r="AM7" s="8">
        <v>0</v>
      </c>
      <c r="AN7" s="8">
        <v>0</v>
      </c>
      <c r="AO7" s="7">
        <v>0</v>
      </c>
      <c r="AP7" s="7">
        <v>0</v>
      </c>
      <c r="AQ7" s="8">
        <v>0</v>
      </c>
      <c r="AR7" s="8">
        <v>0</v>
      </c>
      <c r="AS7" s="7">
        <v>0</v>
      </c>
      <c r="AT7" s="7">
        <v>0</v>
      </c>
      <c r="AU7" s="6">
        <v>8</v>
      </c>
      <c r="AV7" s="1"/>
      <c r="AW7" s="1"/>
      <c r="AX7" s="1"/>
    </row>
    <row r="8" spans="1:50">
      <c r="A8" t="s">
        <v>12</v>
      </c>
      <c r="B8" t="s">
        <v>13</v>
      </c>
      <c r="C8" t="s">
        <v>14</v>
      </c>
      <c r="D8" s="18">
        <v>2</v>
      </c>
      <c r="E8" s="14" t="s">
        <v>131</v>
      </c>
      <c r="F8" s="6" t="s">
        <v>143</v>
      </c>
      <c r="G8" s="8">
        <v>0</v>
      </c>
      <c r="H8" s="8">
        <v>0</v>
      </c>
      <c r="I8" s="7">
        <v>0</v>
      </c>
      <c r="J8" s="12">
        <v>0</v>
      </c>
      <c r="K8" s="8">
        <v>0</v>
      </c>
      <c r="L8" s="8">
        <v>0</v>
      </c>
      <c r="M8" s="7">
        <v>0</v>
      </c>
      <c r="N8" s="7">
        <v>0</v>
      </c>
      <c r="O8" s="8">
        <v>0</v>
      </c>
      <c r="P8" s="8">
        <v>0</v>
      </c>
      <c r="Q8" s="7">
        <v>0</v>
      </c>
      <c r="R8" s="7">
        <v>1</v>
      </c>
      <c r="S8" s="8">
        <v>0</v>
      </c>
      <c r="T8" s="8">
        <v>0</v>
      </c>
      <c r="U8" s="7">
        <v>2</v>
      </c>
      <c r="V8" s="7">
        <v>0</v>
      </c>
      <c r="W8" s="8">
        <v>0</v>
      </c>
      <c r="X8" s="8">
        <v>0</v>
      </c>
      <c r="Y8" s="7">
        <v>0</v>
      </c>
      <c r="Z8" s="7">
        <v>2</v>
      </c>
      <c r="AA8" s="8">
        <v>0</v>
      </c>
      <c r="AB8" s="8">
        <v>3</v>
      </c>
      <c r="AC8" s="7">
        <v>0</v>
      </c>
      <c r="AD8" s="7">
        <v>0</v>
      </c>
      <c r="AE8" s="8">
        <v>0</v>
      </c>
      <c r="AF8" s="8">
        <v>1</v>
      </c>
      <c r="AG8" s="7">
        <v>1</v>
      </c>
      <c r="AH8" s="12">
        <v>0</v>
      </c>
      <c r="AI8" s="8">
        <v>0</v>
      </c>
      <c r="AJ8" s="8">
        <v>0</v>
      </c>
      <c r="AK8" s="7">
        <v>2</v>
      </c>
      <c r="AL8" s="7">
        <v>1</v>
      </c>
      <c r="AM8" s="8">
        <v>0</v>
      </c>
      <c r="AN8" s="8">
        <v>1</v>
      </c>
      <c r="AO8" s="7">
        <v>0</v>
      </c>
      <c r="AP8" s="7">
        <v>0</v>
      </c>
      <c r="AQ8" s="8">
        <v>0</v>
      </c>
      <c r="AR8" s="8">
        <v>0</v>
      </c>
      <c r="AS8" s="7">
        <v>0</v>
      </c>
      <c r="AT8" s="7">
        <v>0</v>
      </c>
      <c r="AU8" s="6">
        <f>SUM(G8:AT8)</f>
        <v>14</v>
      </c>
      <c r="AV8" s="1"/>
      <c r="AW8" s="1"/>
      <c r="AX8" s="1"/>
    </row>
    <row r="9" spans="1:50">
      <c r="A9" t="s">
        <v>16</v>
      </c>
      <c r="B9" t="s">
        <v>17</v>
      </c>
      <c r="C9" t="s">
        <v>11</v>
      </c>
      <c r="D9" s="18">
        <v>5</v>
      </c>
      <c r="E9" s="14" t="s">
        <v>131</v>
      </c>
      <c r="F9" s="6" t="s">
        <v>144</v>
      </c>
      <c r="G9" s="8">
        <v>0</v>
      </c>
      <c r="H9" s="8">
        <v>0</v>
      </c>
      <c r="I9" s="7">
        <v>0</v>
      </c>
      <c r="J9" s="12">
        <v>0</v>
      </c>
      <c r="K9" s="8">
        <v>1</v>
      </c>
      <c r="L9" s="8">
        <v>0</v>
      </c>
      <c r="M9" s="7">
        <v>1</v>
      </c>
      <c r="N9" s="7">
        <v>0</v>
      </c>
      <c r="O9" s="8">
        <v>5</v>
      </c>
      <c r="P9" s="8">
        <v>0</v>
      </c>
      <c r="Q9" s="7">
        <v>0</v>
      </c>
      <c r="R9" s="7">
        <v>0</v>
      </c>
      <c r="S9" s="8">
        <v>0</v>
      </c>
      <c r="T9" s="8">
        <v>5</v>
      </c>
      <c r="U9" s="7">
        <v>1</v>
      </c>
      <c r="V9" s="7">
        <v>0</v>
      </c>
      <c r="W9" s="8">
        <v>0</v>
      </c>
      <c r="X9" s="8">
        <v>0</v>
      </c>
      <c r="Y9" s="7">
        <v>5</v>
      </c>
      <c r="Z9" s="7">
        <v>2</v>
      </c>
      <c r="AA9" s="8">
        <v>3</v>
      </c>
      <c r="AB9" s="8">
        <v>1</v>
      </c>
      <c r="AC9" s="7">
        <v>0</v>
      </c>
      <c r="AD9" s="7">
        <v>0</v>
      </c>
      <c r="AE9" s="8">
        <v>3</v>
      </c>
      <c r="AF9" s="8">
        <v>0</v>
      </c>
      <c r="AG9" s="7">
        <v>0</v>
      </c>
      <c r="AH9" s="12">
        <v>5</v>
      </c>
      <c r="AI9" s="8">
        <v>0</v>
      </c>
      <c r="AJ9" s="8">
        <v>0</v>
      </c>
      <c r="AK9" s="7">
        <v>0</v>
      </c>
      <c r="AL9" s="7">
        <v>0</v>
      </c>
      <c r="AM9" s="8">
        <v>0</v>
      </c>
      <c r="AN9" s="8">
        <v>0</v>
      </c>
      <c r="AO9" s="7">
        <v>0</v>
      </c>
      <c r="AP9" s="7">
        <v>0</v>
      </c>
      <c r="AQ9" s="8">
        <v>0</v>
      </c>
      <c r="AR9" s="8">
        <v>0</v>
      </c>
      <c r="AS9" s="7">
        <v>0</v>
      </c>
      <c r="AT9" s="7">
        <v>0</v>
      </c>
      <c r="AU9" s="6">
        <f>SUM(G9:AT9)</f>
        <v>32</v>
      </c>
      <c r="AV9" s="1"/>
      <c r="AW9" s="1"/>
      <c r="AX9" s="1"/>
    </row>
    <row r="10" spans="1:50" ht="4.1500000000000004" customHeight="1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8"/>
      <c r="AV10" s="1"/>
      <c r="AW10" s="1"/>
      <c r="AX10" s="1"/>
    </row>
    <row r="11" spans="1:50">
      <c r="A11" t="s">
        <v>41</v>
      </c>
      <c r="B11" t="s">
        <v>42</v>
      </c>
      <c r="C11" t="s">
        <v>43</v>
      </c>
      <c r="D11" s="18">
        <v>53</v>
      </c>
      <c r="E11" s="15" t="s">
        <v>132</v>
      </c>
      <c r="F11" s="6" t="s">
        <v>142</v>
      </c>
      <c r="G11" s="8">
        <v>3</v>
      </c>
      <c r="H11" s="8">
        <v>1</v>
      </c>
      <c r="I11" s="7">
        <v>0</v>
      </c>
      <c r="J11" s="12">
        <v>0</v>
      </c>
      <c r="K11" s="8">
        <v>0</v>
      </c>
      <c r="L11" s="8">
        <v>0</v>
      </c>
      <c r="M11" s="7">
        <v>0</v>
      </c>
      <c r="N11" s="7">
        <v>0</v>
      </c>
      <c r="O11" s="8">
        <v>0</v>
      </c>
      <c r="P11" s="8">
        <v>0</v>
      </c>
      <c r="Q11" s="7">
        <v>0</v>
      </c>
      <c r="R11" s="7">
        <v>0</v>
      </c>
      <c r="S11" s="8">
        <v>5</v>
      </c>
      <c r="T11" s="8">
        <v>1</v>
      </c>
      <c r="U11" s="7">
        <v>0</v>
      </c>
      <c r="V11" s="7">
        <v>0</v>
      </c>
      <c r="W11" s="8">
        <v>0</v>
      </c>
      <c r="X11" s="8">
        <v>0</v>
      </c>
      <c r="Y11" s="7">
        <v>1</v>
      </c>
      <c r="Z11" s="7">
        <v>1</v>
      </c>
      <c r="AA11" s="8">
        <v>1</v>
      </c>
      <c r="AB11" s="8">
        <v>0</v>
      </c>
      <c r="AC11" s="7">
        <v>0</v>
      </c>
      <c r="AD11" s="7">
        <v>0</v>
      </c>
      <c r="AE11" s="8">
        <v>0</v>
      </c>
      <c r="AF11" s="8">
        <v>0</v>
      </c>
      <c r="AG11" s="7">
        <v>1</v>
      </c>
      <c r="AH11" s="12">
        <v>0</v>
      </c>
      <c r="AI11" s="8">
        <v>0</v>
      </c>
      <c r="AJ11" s="8">
        <v>0</v>
      </c>
      <c r="AK11" s="7">
        <v>0</v>
      </c>
      <c r="AL11" s="7">
        <v>1</v>
      </c>
      <c r="AM11" s="8">
        <v>0</v>
      </c>
      <c r="AN11" s="8">
        <v>0</v>
      </c>
      <c r="AO11" s="7">
        <v>0</v>
      </c>
      <c r="AP11" s="7">
        <v>0</v>
      </c>
      <c r="AQ11" s="8">
        <v>0</v>
      </c>
      <c r="AR11" s="8">
        <v>0</v>
      </c>
      <c r="AS11" s="7">
        <v>0</v>
      </c>
      <c r="AT11" s="7">
        <v>0</v>
      </c>
      <c r="AU11" s="6">
        <f t="shared" ref="AU11:AU16" si="0">SUM(G11:AT11)</f>
        <v>15</v>
      </c>
      <c r="AV11" s="1"/>
      <c r="AW11" s="1"/>
      <c r="AX11" s="1"/>
    </row>
    <row r="12" spans="1:50">
      <c r="A12" t="s">
        <v>50</v>
      </c>
      <c r="B12" t="s">
        <v>15</v>
      </c>
      <c r="C12" t="s">
        <v>43</v>
      </c>
      <c r="D12" s="18">
        <v>57</v>
      </c>
      <c r="E12" s="15" t="s">
        <v>132</v>
      </c>
      <c r="F12" s="6" t="s">
        <v>143</v>
      </c>
      <c r="G12" s="8">
        <v>0</v>
      </c>
      <c r="H12" s="8">
        <v>0</v>
      </c>
      <c r="I12" s="7">
        <v>0</v>
      </c>
      <c r="J12" s="12">
        <v>0</v>
      </c>
      <c r="K12" s="8">
        <v>0</v>
      </c>
      <c r="L12" s="8">
        <v>0</v>
      </c>
      <c r="M12" s="7">
        <v>0</v>
      </c>
      <c r="N12" s="7">
        <v>0</v>
      </c>
      <c r="O12" s="8">
        <v>1</v>
      </c>
      <c r="P12" s="8">
        <v>0</v>
      </c>
      <c r="Q12" s="7">
        <v>2</v>
      </c>
      <c r="R12" s="7">
        <v>0</v>
      </c>
      <c r="S12" s="8">
        <v>1</v>
      </c>
      <c r="T12" s="8">
        <v>0</v>
      </c>
      <c r="U12" s="7">
        <v>0</v>
      </c>
      <c r="V12" s="7">
        <v>0</v>
      </c>
      <c r="W12" s="8">
        <v>0</v>
      </c>
      <c r="X12" s="8">
        <v>0</v>
      </c>
      <c r="Y12" s="7">
        <v>1</v>
      </c>
      <c r="Z12" s="7">
        <v>0</v>
      </c>
      <c r="AA12" s="8">
        <v>3</v>
      </c>
      <c r="AB12" s="8">
        <v>2</v>
      </c>
      <c r="AC12" s="7">
        <v>0</v>
      </c>
      <c r="AD12" s="7">
        <v>0</v>
      </c>
      <c r="AE12" s="8">
        <v>0</v>
      </c>
      <c r="AF12" s="8">
        <v>0</v>
      </c>
      <c r="AG12" s="7">
        <v>3</v>
      </c>
      <c r="AH12" s="12">
        <v>1</v>
      </c>
      <c r="AI12" s="8">
        <v>0</v>
      </c>
      <c r="AJ12" s="8">
        <v>0</v>
      </c>
      <c r="AK12" s="7">
        <v>1</v>
      </c>
      <c r="AL12" s="7">
        <v>0</v>
      </c>
      <c r="AM12" s="8">
        <v>0</v>
      </c>
      <c r="AN12" s="8">
        <v>0</v>
      </c>
      <c r="AO12" s="7">
        <v>0</v>
      </c>
      <c r="AP12" s="7">
        <v>0</v>
      </c>
      <c r="AQ12" s="8">
        <v>0</v>
      </c>
      <c r="AR12" s="8">
        <v>0</v>
      </c>
      <c r="AS12" s="7">
        <v>5</v>
      </c>
      <c r="AT12" s="7">
        <v>0</v>
      </c>
      <c r="AU12" s="6">
        <f t="shared" si="0"/>
        <v>20</v>
      </c>
      <c r="AV12" s="1"/>
      <c r="AW12" s="1" t="s">
        <v>152</v>
      </c>
      <c r="AX12" s="1"/>
    </row>
    <row r="13" spans="1:50">
      <c r="A13" t="s">
        <v>44</v>
      </c>
      <c r="B13" t="s">
        <v>45</v>
      </c>
      <c r="C13" t="s">
        <v>43</v>
      </c>
      <c r="D13" s="18">
        <v>54</v>
      </c>
      <c r="E13" s="15" t="s">
        <v>132</v>
      </c>
      <c r="F13" s="6" t="s">
        <v>144</v>
      </c>
      <c r="G13" s="8">
        <v>0</v>
      </c>
      <c r="H13" s="8">
        <v>1</v>
      </c>
      <c r="I13" s="7">
        <v>0</v>
      </c>
      <c r="J13" s="12">
        <v>0</v>
      </c>
      <c r="K13" s="8">
        <v>2</v>
      </c>
      <c r="L13" s="8">
        <v>0</v>
      </c>
      <c r="M13" s="7">
        <v>0</v>
      </c>
      <c r="N13" s="7">
        <v>0</v>
      </c>
      <c r="O13" s="8">
        <v>0</v>
      </c>
      <c r="P13" s="8">
        <v>5</v>
      </c>
      <c r="Q13" s="7">
        <v>1</v>
      </c>
      <c r="R13" s="7">
        <v>1</v>
      </c>
      <c r="S13" s="8">
        <v>0</v>
      </c>
      <c r="T13" s="8">
        <v>0</v>
      </c>
      <c r="U13" s="7">
        <v>0</v>
      </c>
      <c r="V13" s="7">
        <v>0</v>
      </c>
      <c r="W13" s="8">
        <v>0</v>
      </c>
      <c r="X13" s="8">
        <v>0</v>
      </c>
      <c r="Y13" s="7">
        <v>1</v>
      </c>
      <c r="Z13" s="7">
        <v>0</v>
      </c>
      <c r="AA13" s="8">
        <v>1</v>
      </c>
      <c r="AB13" s="8">
        <v>1</v>
      </c>
      <c r="AC13" s="7">
        <v>1</v>
      </c>
      <c r="AD13" s="7">
        <v>1</v>
      </c>
      <c r="AE13" s="8">
        <v>0</v>
      </c>
      <c r="AF13" s="8">
        <v>0</v>
      </c>
      <c r="AG13" s="7">
        <v>1</v>
      </c>
      <c r="AH13" s="12">
        <v>1</v>
      </c>
      <c r="AI13" s="8">
        <v>0</v>
      </c>
      <c r="AJ13" s="8">
        <v>0</v>
      </c>
      <c r="AK13" s="7">
        <v>0</v>
      </c>
      <c r="AL13" s="7">
        <v>0</v>
      </c>
      <c r="AM13" s="8">
        <v>1</v>
      </c>
      <c r="AN13" s="8">
        <v>0</v>
      </c>
      <c r="AO13" s="7">
        <v>0</v>
      </c>
      <c r="AP13" s="7">
        <v>0</v>
      </c>
      <c r="AQ13" s="8">
        <v>0</v>
      </c>
      <c r="AR13" s="8">
        <v>0</v>
      </c>
      <c r="AS13" s="7">
        <v>0</v>
      </c>
      <c r="AT13" s="7">
        <v>2</v>
      </c>
      <c r="AU13" s="6">
        <f t="shared" si="0"/>
        <v>20</v>
      </c>
      <c r="AV13" s="1"/>
      <c r="AW13" s="1"/>
      <c r="AX13" s="1"/>
    </row>
    <row r="14" spans="1:50">
      <c r="A14" t="s">
        <v>46</v>
      </c>
      <c r="B14" t="s">
        <v>47</v>
      </c>
      <c r="C14" t="s">
        <v>37</v>
      </c>
      <c r="D14" s="18">
        <v>55</v>
      </c>
      <c r="E14" s="15" t="s">
        <v>132</v>
      </c>
      <c r="F14" s="6" t="s">
        <v>145</v>
      </c>
      <c r="G14" s="8">
        <v>0</v>
      </c>
      <c r="H14" s="8">
        <v>1</v>
      </c>
      <c r="I14" s="7">
        <v>1</v>
      </c>
      <c r="J14" s="12">
        <v>0</v>
      </c>
      <c r="K14" s="8">
        <v>1</v>
      </c>
      <c r="L14" s="8">
        <v>0</v>
      </c>
      <c r="M14" s="7">
        <v>0</v>
      </c>
      <c r="N14" s="7">
        <v>0</v>
      </c>
      <c r="O14" s="8">
        <v>0</v>
      </c>
      <c r="P14" s="8">
        <v>2</v>
      </c>
      <c r="Q14" s="7">
        <v>1</v>
      </c>
      <c r="R14" s="7">
        <v>0</v>
      </c>
      <c r="S14" s="8">
        <v>0</v>
      </c>
      <c r="T14" s="8">
        <v>1</v>
      </c>
      <c r="U14" s="7">
        <v>0</v>
      </c>
      <c r="V14" s="7">
        <v>0</v>
      </c>
      <c r="W14" s="8">
        <v>0</v>
      </c>
      <c r="X14" s="8">
        <v>0</v>
      </c>
      <c r="Y14" s="7">
        <v>1</v>
      </c>
      <c r="Z14" s="7">
        <v>1</v>
      </c>
      <c r="AA14" s="8">
        <v>2</v>
      </c>
      <c r="AB14" s="8">
        <v>3</v>
      </c>
      <c r="AC14" s="7">
        <v>1</v>
      </c>
      <c r="AD14" s="7">
        <v>0</v>
      </c>
      <c r="AE14" s="8">
        <v>0</v>
      </c>
      <c r="AF14" s="8">
        <v>0</v>
      </c>
      <c r="AG14" s="7">
        <v>0</v>
      </c>
      <c r="AH14" s="12">
        <v>0</v>
      </c>
      <c r="AI14" s="8">
        <v>0</v>
      </c>
      <c r="AJ14" s="8">
        <v>0</v>
      </c>
      <c r="AK14" s="7">
        <v>0</v>
      </c>
      <c r="AL14" s="7">
        <v>5</v>
      </c>
      <c r="AM14" s="8">
        <v>0</v>
      </c>
      <c r="AN14" s="8">
        <v>1</v>
      </c>
      <c r="AO14" s="7">
        <v>0</v>
      </c>
      <c r="AP14" s="7">
        <v>0</v>
      </c>
      <c r="AQ14" s="8">
        <v>0</v>
      </c>
      <c r="AR14" s="8">
        <v>0</v>
      </c>
      <c r="AS14" s="7">
        <v>0</v>
      </c>
      <c r="AT14" s="7">
        <v>2</v>
      </c>
      <c r="AU14" s="6">
        <f t="shared" si="0"/>
        <v>23</v>
      </c>
      <c r="AV14" s="1"/>
      <c r="AW14" s="1"/>
      <c r="AX14" s="1"/>
    </row>
    <row r="15" spans="1:50">
      <c r="A15" t="s">
        <v>36</v>
      </c>
      <c r="B15" t="s">
        <v>13</v>
      </c>
      <c r="C15" t="s">
        <v>37</v>
      </c>
      <c r="D15" s="18">
        <v>51</v>
      </c>
      <c r="E15" s="15" t="s">
        <v>132</v>
      </c>
      <c r="F15" s="6" t="s">
        <v>146</v>
      </c>
      <c r="G15" s="8">
        <v>0</v>
      </c>
      <c r="H15" s="8">
        <v>0</v>
      </c>
      <c r="I15" s="7">
        <v>0</v>
      </c>
      <c r="J15" s="12">
        <v>0</v>
      </c>
      <c r="K15" s="8">
        <v>0</v>
      </c>
      <c r="L15" s="8">
        <v>1</v>
      </c>
      <c r="M15" s="7">
        <v>0</v>
      </c>
      <c r="N15" s="7">
        <v>0</v>
      </c>
      <c r="O15" s="8">
        <v>0</v>
      </c>
      <c r="P15" s="8">
        <v>2</v>
      </c>
      <c r="Q15" s="7">
        <v>0</v>
      </c>
      <c r="R15" s="7">
        <v>0</v>
      </c>
      <c r="S15" s="8">
        <v>1</v>
      </c>
      <c r="T15" s="8">
        <v>0</v>
      </c>
      <c r="U15" s="7">
        <v>3</v>
      </c>
      <c r="V15" s="7">
        <v>0</v>
      </c>
      <c r="W15" s="8">
        <v>0</v>
      </c>
      <c r="X15" s="8">
        <v>1</v>
      </c>
      <c r="Y15" s="7">
        <v>5</v>
      </c>
      <c r="Z15" s="7">
        <v>1</v>
      </c>
      <c r="AA15" s="8">
        <v>3</v>
      </c>
      <c r="AB15" s="8">
        <v>3</v>
      </c>
      <c r="AC15" s="7">
        <v>1</v>
      </c>
      <c r="AD15" s="7">
        <v>0</v>
      </c>
      <c r="AE15" s="8">
        <v>0</v>
      </c>
      <c r="AF15" s="8">
        <v>3</v>
      </c>
      <c r="AG15" s="7">
        <v>3</v>
      </c>
      <c r="AH15" s="12">
        <v>1</v>
      </c>
      <c r="AI15" s="8">
        <v>0</v>
      </c>
      <c r="AJ15" s="8">
        <v>0</v>
      </c>
      <c r="AK15" s="7">
        <v>2</v>
      </c>
      <c r="AL15" s="7">
        <v>1</v>
      </c>
      <c r="AM15" s="8">
        <v>0</v>
      </c>
      <c r="AN15" s="8">
        <v>0</v>
      </c>
      <c r="AO15" s="7">
        <v>0</v>
      </c>
      <c r="AP15" s="7">
        <v>1</v>
      </c>
      <c r="AQ15" s="8">
        <v>0</v>
      </c>
      <c r="AR15" s="8">
        <v>0</v>
      </c>
      <c r="AS15" s="7">
        <v>0</v>
      </c>
      <c r="AT15" s="7">
        <v>2</v>
      </c>
      <c r="AU15" s="6">
        <f t="shared" si="0"/>
        <v>34</v>
      </c>
      <c r="AV15" s="1"/>
      <c r="AW15" s="1"/>
      <c r="AX15" s="1"/>
    </row>
    <row r="16" spans="1:50">
      <c r="A16" t="s">
        <v>48</v>
      </c>
      <c r="B16" t="s">
        <v>49</v>
      </c>
      <c r="C16" t="s">
        <v>11</v>
      </c>
      <c r="D16" s="18">
        <v>56</v>
      </c>
      <c r="E16" s="15" t="s">
        <v>132</v>
      </c>
      <c r="F16" s="6" t="s">
        <v>147</v>
      </c>
      <c r="G16" s="8">
        <v>0</v>
      </c>
      <c r="H16" s="8">
        <v>0</v>
      </c>
      <c r="I16" s="7">
        <v>1</v>
      </c>
      <c r="J16" s="12">
        <v>1</v>
      </c>
      <c r="K16" s="8">
        <v>0</v>
      </c>
      <c r="L16" s="8">
        <v>0</v>
      </c>
      <c r="M16" s="7">
        <v>0</v>
      </c>
      <c r="N16" s="7">
        <v>0</v>
      </c>
      <c r="O16" s="8">
        <v>0</v>
      </c>
      <c r="P16" s="8">
        <v>0</v>
      </c>
      <c r="Q16" s="7">
        <v>0</v>
      </c>
      <c r="R16" s="7">
        <v>5</v>
      </c>
      <c r="S16" s="8">
        <v>1</v>
      </c>
      <c r="T16" s="8">
        <v>0</v>
      </c>
      <c r="U16" s="7">
        <v>3</v>
      </c>
      <c r="V16" s="7">
        <v>0</v>
      </c>
      <c r="W16" s="8">
        <v>0</v>
      </c>
      <c r="X16" s="8">
        <v>0</v>
      </c>
      <c r="Y16" s="7">
        <v>0</v>
      </c>
      <c r="Z16" s="7">
        <v>5</v>
      </c>
      <c r="AA16" s="8">
        <v>1</v>
      </c>
      <c r="AB16" s="8">
        <v>1</v>
      </c>
      <c r="AC16" s="7">
        <v>1</v>
      </c>
      <c r="AD16" s="19">
        <v>5</v>
      </c>
      <c r="AE16" s="8">
        <v>0</v>
      </c>
      <c r="AF16" s="21">
        <v>5</v>
      </c>
      <c r="AG16" s="7">
        <v>0</v>
      </c>
      <c r="AH16" s="20">
        <v>5</v>
      </c>
      <c r="AI16" s="8">
        <v>0</v>
      </c>
      <c r="AJ16" s="21">
        <v>5</v>
      </c>
      <c r="AK16" s="7">
        <v>5</v>
      </c>
      <c r="AL16" s="19">
        <v>5</v>
      </c>
      <c r="AM16" s="8">
        <v>0</v>
      </c>
      <c r="AN16" s="21">
        <v>5</v>
      </c>
      <c r="AO16" s="7">
        <v>0</v>
      </c>
      <c r="AP16" s="19">
        <v>5</v>
      </c>
      <c r="AQ16" s="8">
        <v>1</v>
      </c>
      <c r="AR16" s="21">
        <v>5</v>
      </c>
      <c r="AS16" s="7">
        <v>0</v>
      </c>
      <c r="AT16" s="19">
        <v>5</v>
      </c>
      <c r="AU16" s="6">
        <f t="shared" si="0"/>
        <v>70</v>
      </c>
      <c r="AV16" s="1"/>
      <c r="AW16" s="1"/>
      <c r="AX16" s="1"/>
    </row>
    <row r="17" spans="1:50">
      <c r="A17" t="s">
        <v>38</v>
      </c>
      <c r="B17" t="s">
        <v>39</v>
      </c>
      <c r="C17" t="s">
        <v>40</v>
      </c>
      <c r="D17" s="18">
        <v>52</v>
      </c>
      <c r="E17" s="15" t="s">
        <v>132</v>
      </c>
      <c r="F17" s="6" t="s">
        <v>128</v>
      </c>
      <c r="G17" s="51" t="s">
        <v>128</v>
      </c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3"/>
      <c r="AU17" s="6"/>
      <c r="AV17" s="1"/>
      <c r="AW17" s="1"/>
      <c r="AX17" s="1"/>
    </row>
    <row r="18" spans="1:50" ht="4.1500000000000004" customHeight="1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8"/>
      <c r="AV18" s="1"/>
      <c r="AW18" s="1"/>
      <c r="AX18" s="1"/>
    </row>
    <row r="19" spans="1:50">
      <c r="A19" t="s">
        <v>130</v>
      </c>
      <c r="B19" t="s">
        <v>15</v>
      </c>
      <c r="C19" t="s">
        <v>125</v>
      </c>
      <c r="D19" s="18">
        <v>150</v>
      </c>
      <c r="E19" s="16" t="s">
        <v>133</v>
      </c>
      <c r="F19" s="6" t="s">
        <v>142</v>
      </c>
      <c r="G19" s="8">
        <v>0</v>
      </c>
      <c r="H19" s="8">
        <v>0</v>
      </c>
      <c r="I19" s="7">
        <v>0</v>
      </c>
      <c r="J19" s="12">
        <v>0</v>
      </c>
      <c r="K19" s="8">
        <v>0</v>
      </c>
      <c r="L19" s="8">
        <v>0</v>
      </c>
      <c r="M19" s="7">
        <v>0</v>
      </c>
      <c r="N19" s="7">
        <v>0</v>
      </c>
      <c r="O19" s="8">
        <v>0</v>
      </c>
      <c r="P19" s="8">
        <v>0</v>
      </c>
      <c r="Q19" s="7">
        <v>1</v>
      </c>
      <c r="R19" s="7">
        <v>1</v>
      </c>
      <c r="S19" s="8">
        <v>0</v>
      </c>
      <c r="T19" s="8">
        <v>0</v>
      </c>
      <c r="U19" s="7">
        <v>0</v>
      </c>
      <c r="V19" s="7">
        <v>0</v>
      </c>
      <c r="W19" s="8">
        <v>0</v>
      </c>
      <c r="X19" s="8">
        <v>0</v>
      </c>
      <c r="Y19" s="7">
        <v>0</v>
      </c>
      <c r="Z19" s="7">
        <v>0</v>
      </c>
      <c r="AA19" s="8">
        <v>0</v>
      </c>
      <c r="AB19" s="8">
        <v>0</v>
      </c>
      <c r="AC19" s="7">
        <v>1</v>
      </c>
      <c r="AD19" s="7">
        <v>1</v>
      </c>
      <c r="AE19" s="8">
        <v>0</v>
      </c>
      <c r="AF19" s="8">
        <v>0</v>
      </c>
      <c r="AG19" s="7">
        <v>0</v>
      </c>
      <c r="AH19" s="12">
        <v>0</v>
      </c>
      <c r="AI19" s="8">
        <v>0</v>
      </c>
      <c r="AJ19" s="8">
        <v>0</v>
      </c>
      <c r="AK19" s="7">
        <v>0</v>
      </c>
      <c r="AL19" s="7">
        <v>0</v>
      </c>
      <c r="AM19" s="8">
        <v>0</v>
      </c>
      <c r="AN19" s="8">
        <v>0</v>
      </c>
      <c r="AO19" s="7">
        <v>0</v>
      </c>
      <c r="AP19" s="7">
        <v>0</v>
      </c>
      <c r="AQ19" s="8">
        <v>0</v>
      </c>
      <c r="AR19" s="8">
        <v>0</v>
      </c>
      <c r="AS19" s="7">
        <v>0</v>
      </c>
      <c r="AT19" s="7">
        <v>0</v>
      </c>
      <c r="AU19" s="6">
        <f>SUM(G19:AT19)</f>
        <v>4</v>
      </c>
      <c r="AV19" s="1"/>
      <c r="AW19" s="1"/>
      <c r="AX19" s="1"/>
    </row>
    <row r="20" spans="1:50">
      <c r="A20" t="s">
        <v>79</v>
      </c>
      <c r="B20" t="s">
        <v>80</v>
      </c>
      <c r="C20" t="s">
        <v>81</v>
      </c>
      <c r="D20" s="18">
        <v>101</v>
      </c>
      <c r="E20" s="16" t="s">
        <v>133</v>
      </c>
      <c r="F20" s="6" t="s">
        <v>143</v>
      </c>
      <c r="G20" s="8">
        <v>0</v>
      </c>
      <c r="H20" s="8">
        <v>1</v>
      </c>
      <c r="I20" s="7">
        <v>0</v>
      </c>
      <c r="J20" s="12">
        <v>0</v>
      </c>
      <c r="K20" s="8">
        <v>0</v>
      </c>
      <c r="L20" s="8">
        <v>0</v>
      </c>
      <c r="M20" s="7">
        <v>0</v>
      </c>
      <c r="N20" s="7">
        <v>0</v>
      </c>
      <c r="O20" s="8">
        <v>0</v>
      </c>
      <c r="P20" s="8">
        <v>0</v>
      </c>
      <c r="Q20" s="7">
        <v>0</v>
      </c>
      <c r="R20" s="7">
        <v>0</v>
      </c>
      <c r="S20" s="8">
        <v>1</v>
      </c>
      <c r="T20" s="8">
        <v>0</v>
      </c>
      <c r="U20" s="7">
        <v>0</v>
      </c>
      <c r="V20" s="7">
        <v>0</v>
      </c>
      <c r="W20" s="8">
        <v>0</v>
      </c>
      <c r="X20" s="8">
        <v>0</v>
      </c>
      <c r="Y20" s="7">
        <v>0</v>
      </c>
      <c r="Z20" s="7">
        <v>0</v>
      </c>
      <c r="AA20" s="8">
        <v>0</v>
      </c>
      <c r="AB20" s="8">
        <v>0</v>
      </c>
      <c r="AC20" s="7">
        <v>0</v>
      </c>
      <c r="AD20" s="7">
        <v>0</v>
      </c>
      <c r="AE20" s="8">
        <v>0</v>
      </c>
      <c r="AF20" s="8">
        <v>0</v>
      </c>
      <c r="AG20" s="7">
        <v>1</v>
      </c>
      <c r="AH20" s="13">
        <v>0</v>
      </c>
      <c r="AI20" s="8">
        <v>0</v>
      </c>
      <c r="AJ20" s="8">
        <v>0</v>
      </c>
      <c r="AK20" s="7">
        <v>0</v>
      </c>
      <c r="AL20" s="7">
        <v>2</v>
      </c>
      <c r="AM20" s="8">
        <v>1</v>
      </c>
      <c r="AN20" s="8">
        <v>0</v>
      </c>
      <c r="AO20" s="7">
        <v>0</v>
      </c>
      <c r="AP20" s="7">
        <v>0</v>
      </c>
      <c r="AQ20" s="8">
        <v>1</v>
      </c>
      <c r="AR20" s="8">
        <v>1</v>
      </c>
      <c r="AS20" s="7">
        <v>0</v>
      </c>
      <c r="AT20" s="7">
        <v>0</v>
      </c>
      <c r="AU20" s="6">
        <f>SUM(G20:AT20)</f>
        <v>8</v>
      </c>
      <c r="AV20" s="1"/>
      <c r="AW20" s="1"/>
      <c r="AX20" s="1"/>
    </row>
    <row r="21" spans="1:50">
      <c r="A21" t="s">
        <v>83</v>
      </c>
      <c r="B21" t="s">
        <v>62</v>
      </c>
      <c r="C21" t="s">
        <v>19</v>
      </c>
      <c r="D21" s="18">
        <v>103</v>
      </c>
      <c r="E21" s="16" t="s">
        <v>133</v>
      </c>
      <c r="F21" s="6" t="s">
        <v>144</v>
      </c>
      <c r="G21" s="8">
        <v>5</v>
      </c>
      <c r="H21" s="8">
        <v>0</v>
      </c>
      <c r="I21" s="7">
        <v>0</v>
      </c>
      <c r="J21" s="12">
        <v>0</v>
      </c>
      <c r="K21" s="8">
        <v>0</v>
      </c>
      <c r="L21" s="8">
        <v>0</v>
      </c>
      <c r="M21" s="7">
        <v>0</v>
      </c>
      <c r="N21" s="7">
        <v>0</v>
      </c>
      <c r="O21" s="8">
        <v>1</v>
      </c>
      <c r="P21" s="8">
        <v>0</v>
      </c>
      <c r="Q21" s="7">
        <v>0</v>
      </c>
      <c r="R21" s="7">
        <v>0</v>
      </c>
      <c r="S21" s="8">
        <v>0</v>
      </c>
      <c r="T21" s="8">
        <v>0</v>
      </c>
      <c r="U21" s="7">
        <v>0</v>
      </c>
      <c r="V21" s="7">
        <v>0</v>
      </c>
      <c r="W21" s="8">
        <v>0</v>
      </c>
      <c r="X21" s="8">
        <v>0</v>
      </c>
      <c r="Y21" s="7">
        <v>0</v>
      </c>
      <c r="Z21" s="7">
        <v>0</v>
      </c>
      <c r="AA21" s="8">
        <v>0</v>
      </c>
      <c r="AB21" s="8">
        <v>0</v>
      </c>
      <c r="AC21" s="7">
        <v>0</v>
      </c>
      <c r="AD21" s="7">
        <v>0</v>
      </c>
      <c r="AE21" s="8">
        <v>0</v>
      </c>
      <c r="AF21" s="8">
        <v>0</v>
      </c>
      <c r="AG21" s="7">
        <v>0</v>
      </c>
      <c r="AH21" s="12">
        <v>1</v>
      </c>
      <c r="AI21" s="8">
        <v>0</v>
      </c>
      <c r="AJ21" s="8">
        <v>0</v>
      </c>
      <c r="AK21" s="7">
        <v>5</v>
      </c>
      <c r="AL21" s="7">
        <v>0</v>
      </c>
      <c r="AM21" s="8">
        <v>1</v>
      </c>
      <c r="AN21" s="8">
        <v>0</v>
      </c>
      <c r="AO21" s="7">
        <v>0</v>
      </c>
      <c r="AP21" s="7">
        <v>1</v>
      </c>
      <c r="AQ21" s="8">
        <v>0</v>
      </c>
      <c r="AR21" s="8">
        <v>0</v>
      </c>
      <c r="AS21" s="7">
        <v>0</v>
      </c>
      <c r="AT21" s="7">
        <v>0</v>
      </c>
      <c r="AU21" s="6">
        <f>SUM(G21:AT21)</f>
        <v>14</v>
      </c>
      <c r="AV21" s="1"/>
      <c r="AW21" s="1"/>
      <c r="AX21" s="1"/>
    </row>
    <row r="22" spans="1:50">
      <c r="A22" t="s">
        <v>82</v>
      </c>
      <c r="B22" t="s">
        <v>17</v>
      </c>
      <c r="C22" t="s">
        <v>22</v>
      </c>
      <c r="D22" s="18">
        <v>102</v>
      </c>
      <c r="E22" s="16" t="s">
        <v>133</v>
      </c>
      <c r="F22" s="6" t="s">
        <v>145</v>
      </c>
      <c r="G22" s="8">
        <v>0</v>
      </c>
      <c r="H22" s="8">
        <v>0</v>
      </c>
      <c r="I22" s="7">
        <v>1</v>
      </c>
      <c r="J22" s="12">
        <v>1</v>
      </c>
      <c r="K22" s="8">
        <v>0</v>
      </c>
      <c r="L22" s="8">
        <v>0</v>
      </c>
      <c r="M22" s="7">
        <v>0</v>
      </c>
      <c r="N22" s="7">
        <v>3</v>
      </c>
      <c r="O22" s="8">
        <v>0</v>
      </c>
      <c r="P22" s="8">
        <v>0</v>
      </c>
      <c r="Q22" s="7">
        <v>0</v>
      </c>
      <c r="R22" s="7">
        <v>0</v>
      </c>
      <c r="S22" s="8">
        <v>1</v>
      </c>
      <c r="T22" s="8">
        <v>0</v>
      </c>
      <c r="U22" s="7">
        <v>0</v>
      </c>
      <c r="V22" s="7">
        <v>0</v>
      </c>
      <c r="W22" s="8">
        <v>0</v>
      </c>
      <c r="X22" s="8">
        <v>0</v>
      </c>
      <c r="Y22" s="7">
        <v>0</v>
      </c>
      <c r="Z22" s="7">
        <v>0</v>
      </c>
      <c r="AA22" s="8">
        <v>0</v>
      </c>
      <c r="AB22" s="8">
        <v>0</v>
      </c>
      <c r="AC22" s="7">
        <v>1</v>
      </c>
      <c r="AD22" s="7">
        <v>1</v>
      </c>
      <c r="AE22" s="8">
        <v>0</v>
      </c>
      <c r="AF22" s="8">
        <v>0</v>
      </c>
      <c r="AG22" s="7">
        <v>0</v>
      </c>
      <c r="AH22" s="12">
        <v>0</v>
      </c>
      <c r="AI22" s="8">
        <v>0</v>
      </c>
      <c r="AJ22" s="8">
        <v>0</v>
      </c>
      <c r="AK22" s="7">
        <v>0</v>
      </c>
      <c r="AL22" s="7">
        <v>1</v>
      </c>
      <c r="AM22" s="8">
        <v>5</v>
      </c>
      <c r="AN22" s="8">
        <v>1</v>
      </c>
      <c r="AO22" s="7">
        <v>0</v>
      </c>
      <c r="AP22" s="7">
        <v>0</v>
      </c>
      <c r="AQ22" s="8">
        <v>0</v>
      </c>
      <c r="AR22" s="8">
        <v>0</v>
      </c>
      <c r="AS22" s="7">
        <v>0</v>
      </c>
      <c r="AT22" s="7">
        <v>0</v>
      </c>
      <c r="AU22" s="6">
        <f>SUM(G22:AT22)</f>
        <v>15</v>
      </c>
      <c r="AV22" s="1"/>
      <c r="AW22" s="1"/>
      <c r="AX22" s="1"/>
    </row>
    <row r="23" spans="1:50">
      <c r="A23" t="s">
        <v>84</v>
      </c>
      <c r="B23" t="s">
        <v>45</v>
      </c>
      <c r="C23" t="s">
        <v>124</v>
      </c>
      <c r="D23" s="18">
        <v>104</v>
      </c>
      <c r="E23" s="16" t="s">
        <v>133</v>
      </c>
      <c r="F23" s="6" t="s">
        <v>127</v>
      </c>
      <c r="G23" s="51" t="s">
        <v>127</v>
      </c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3"/>
      <c r="AU23" s="6"/>
      <c r="AV23" s="1"/>
      <c r="AW23" s="9"/>
      <c r="AX23" s="1"/>
    </row>
    <row r="24" spans="1:50" ht="4.9000000000000004" customHeight="1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8"/>
      <c r="AV24" s="1"/>
      <c r="AW24" s="9"/>
      <c r="AX24" s="1"/>
    </row>
    <row r="25" spans="1:50">
      <c r="A25" t="s">
        <v>55</v>
      </c>
      <c r="B25" t="s">
        <v>56</v>
      </c>
      <c r="C25" t="s">
        <v>11</v>
      </c>
      <c r="D25" s="18">
        <v>60</v>
      </c>
      <c r="E25" s="15" t="s">
        <v>134</v>
      </c>
      <c r="F25" s="6" t="s">
        <v>142</v>
      </c>
      <c r="G25" s="8">
        <v>0</v>
      </c>
      <c r="H25" s="8">
        <v>0</v>
      </c>
      <c r="I25" s="7">
        <v>0</v>
      </c>
      <c r="J25" s="12">
        <v>0</v>
      </c>
      <c r="K25" s="8">
        <v>0</v>
      </c>
      <c r="L25" s="8">
        <v>0</v>
      </c>
      <c r="M25" s="7">
        <v>0</v>
      </c>
      <c r="N25" s="7">
        <v>0</v>
      </c>
      <c r="O25" s="8">
        <v>0</v>
      </c>
      <c r="P25" s="8">
        <v>1</v>
      </c>
      <c r="Q25" s="7">
        <v>0</v>
      </c>
      <c r="R25" s="7">
        <v>0</v>
      </c>
      <c r="S25" s="8">
        <v>0</v>
      </c>
      <c r="T25" s="8">
        <v>0</v>
      </c>
      <c r="U25" s="7">
        <v>0</v>
      </c>
      <c r="V25" s="7">
        <v>1</v>
      </c>
      <c r="W25" s="8">
        <v>0</v>
      </c>
      <c r="X25" s="8">
        <v>0</v>
      </c>
      <c r="Y25" s="7">
        <v>0</v>
      </c>
      <c r="Z25" s="7">
        <v>0</v>
      </c>
      <c r="AA25" s="8">
        <v>1</v>
      </c>
      <c r="AB25" s="8">
        <v>0</v>
      </c>
      <c r="AC25" s="7">
        <v>0</v>
      </c>
      <c r="AD25" s="7">
        <v>0</v>
      </c>
      <c r="AE25" s="8">
        <v>0</v>
      </c>
      <c r="AF25" s="8">
        <v>0</v>
      </c>
      <c r="AG25" s="7">
        <v>0</v>
      </c>
      <c r="AH25" s="12">
        <v>0</v>
      </c>
      <c r="AI25" s="8">
        <v>0</v>
      </c>
      <c r="AJ25" s="8">
        <v>0</v>
      </c>
      <c r="AK25" s="7">
        <v>0</v>
      </c>
      <c r="AL25" s="7">
        <v>0</v>
      </c>
      <c r="AM25" s="8">
        <v>1</v>
      </c>
      <c r="AN25" s="8">
        <v>1</v>
      </c>
      <c r="AO25" s="7">
        <v>0</v>
      </c>
      <c r="AP25" s="7">
        <v>0</v>
      </c>
      <c r="AQ25" s="8">
        <v>0</v>
      </c>
      <c r="AR25" s="8">
        <v>0</v>
      </c>
      <c r="AS25" s="7">
        <v>0</v>
      </c>
      <c r="AT25" s="7">
        <v>0</v>
      </c>
      <c r="AU25" s="6">
        <f t="shared" ref="AU25:AU34" si="1">SUM(G25:AT25)</f>
        <v>5</v>
      </c>
      <c r="AV25" s="1"/>
      <c r="AW25" s="9"/>
      <c r="AX25" s="1"/>
    </row>
    <row r="26" spans="1:50">
      <c r="A26" t="s">
        <v>51</v>
      </c>
      <c r="B26" t="s">
        <v>52</v>
      </c>
      <c r="C26" t="s">
        <v>14</v>
      </c>
      <c r="D26" s="18">
        <v>58</v>
      </c>
      <c r="E26" s="15" t="s">
        <v>134</v>
      </c>
      <c r="F26" s="6" t="s">
        <v>143</v>
      </c>
      <c r="G26" s="8">
        <v>0</v>
      </c>
      <c r="H26" s="8">
        <v>1</v>
      </c>
      <c r="I26" s="7">
        <v>0</v>
      </c>
      <c r="J26" s="12">
        <v>0</v>
      </c>
      <c r="K26" s="8">
        <v>0</v>
      </c>
      <c r="L26" s="8">
        <v>0</v>
      </c>
      <c r="M26" s="7">
        <v>0</v>
      </c>
      <c r="N26" s="7">
        <v>0</v>
      </c>
      <c r="O26" s="8">
        <v>1</v>
      </c>
      <c r="P26" s="8">
        <v>0</v>
      </c>
      <c r="Q26" s="7">
        <v>1</v>
      </c>
      <c r="R26" s="7">
        <v>0</v>
      </c>
      <c r="S26" s="8">
        <v>0</v>
      </c>
      <c r="T26" s="8">
        <v>0</v>
      </c>
      <c r="U26" s="7">
        <v>0</v>
      </c>
      <c r="V26" s="7">
        <v>0</v>
      </c>
      <c r="W26" s="8">
        <v>0</v>
      </c>
      <c r="X26" s="8">
        <v>0</v>
      </c>
      <c r="Y26" s="7">
        <v>0</v>
      </c>
      <c r="Z26" s="7">
        <v>1</v>
      </c>
      <c r="AA26" s="8">
        <v>3</v>
      </c>
      <c r="AB26" s="8">
        <v>0</v>
      </c>
      <c r="AC26" s="7">
        <v>1</v>
      </c>
      <c r="AD26" s="7">
        <v>0</v>
      </c>
      <c r="AE26" s="8">
        <v>0</v>
      </c>
      <c r="AF26" s="8">
        <v>0</v>
      </c>
      <c r="AG26" s="7">
        <v>0</v>
      </c>
      <c r="AH26" s="12">
        <v>0</v>
      </c>
      <c r="AI26" s="8">
        <v>0</v>
      </c>
      <c r="AJ26" s="8">
        <v>0</v>
      </c>
      <c r="AK26" s="7">
        <v>0</v>
      </c>
      <c r="AL26" s="7">
        <v>0</v>
      </c>
      <c r="AM26" s="8">
        <v>1</v>
      </c>
      <c r="AN26" s="8">
        <v>0</v>
      </c>
      <c r="AO26" s="7">
        <v>0</v>
      </c>
      <c r="AP26" s="7">
        <v>0</v>
      </c>
      <c r="AQ26" s="8">
        <v>0</v>
      </c>
      <c r="AR26" s="8">
        <v>0</v>
      </c>
      <c r="AS26" s="7">
        <v>0</v>
      </c>
      <c r="AT26" s="7">
        <v>0</v>
      </c>
      <c r="AU26" s="6">
        <f t="shared" si="1"/>
        <v>9</v>
      </c>
      <c r="AV26" s="1"/>
      <c r="AW26" s="9"/>
      <c r="AX26" s="1"/>
    </row>
    <row r="27" spans="1:50">
      <c r="A27" t="s">
        <v>67</v>
      </c>
      <c r="B27" t="s">
        <v>68</v>
      </c>
      <c r="C27" t="s">
        <v>11</v>
      </c>
      <c r="D27" s="18">
        <v>66</v>
      </c>
      <c r="E27" s="15" t="s">
        <v>134</v>
      </c>
      <c r="F27" s="6" t="s">
        <v>144</v>
      </c>
      <c r="G27" s="8">
        <v>0</v>
      </c>
      <c r="H27" s="8">
        <v>0</v>
      </c>
      <c r="I27" s="7">
        <v>0</v>
      </c>
      <c r="J27" s="12">
        <v>0</v>
      </c>
      <c r="K27" s="8">
        <v>0</v>
      </c>
      <c r="L27" s="8">
        <v>0</v>
      </c>
      <c r="M27" s="7">
        <v>0</v>
      </c>
      <c r="N27" s="7">
        <v>0</v>
      </c>
      <c r="O27" s="8">
        <v>0</v>
      </c>
      <c r="P27" s="8">
        <v>0</v>
      </c>
      <c r="Q27" s="7">
        <v>0</v>
      </c>
      <c r="R27" s="7">
        <v>0</v>
      </c>
      <c r="S27" s="8">
        <v>0</v>
      </c>
      <c r="T27" s="8">
        <v>0</v>
      </c>
      <c r="U27" s="7">
        <v>0</v>
      </c>
      <c r="V27" s="7">
        <v>0</v>
      </c>
      <c r="W27" s="8">
        <v>0</v>
      </c>
      <c r="X27" s="8">
        <v>0</v>
      </c>
      <c r="Y27" s="7">
        <v>0</v>
      </c>
      <c r="Z27" s="7">
        <v>0</v>
      </c>
      <c r="AA27" s="8">
        <v>5</v>
      </c>
      <c r="AB27" s="8">
        <v>3</v>
      </c>
      <c r="AC27" s="7">
        <v>1</v>
      </c>
      <c r="AD27" s="7">
        <v>3</v>
      </c>
      <c r="AE27" s="8">
        <v>0</v>
      </c>
      <c r="AF27" s="8">
        <v>0</v>
      </c>
      <c r="AG27" s="7">
        <v>0</v>
      </c>
      <c r="AH27" s="12">
        <v>0</v>
      </c>
      <c r="AI27" s="8">
        <v>0</v>
      </c>
      <c r="AJ27" s="8">
        <v>0</v>
      </c>
      <c r="AK27" s="7">
        <v>0</v>
      </c>
      <c r="AL27" s="7">
        <v>0</v>
      </c>
      <c r="AM27" s="8">
        <v>0</v>
      </c>
      <c r="AN27" s="8">
        <v>0</v>
      </c>
      <c r="AO27" s="7">
        <v>0</v>
      </c>
      <c r="AP27" s="7">
        <v>0</v>
      </c>
      <c r="AQ27" s="8">
        <v>0</v>
      </c>
      <c r="AR27" s="8">
        <v>0</v>
      </c>
      <c r="AS27" s="7">
        <v>0</v>
      </c>
      <c r="AT27" s="7">
        <v>0</v>
      </c>
      <c r="AU27" s="6">
        <f t="shared" si="1"/>
        <v>12</v>
      </c>
      <c r="AV27" s="1"/>
      <c r="AW27" s="9"/>
      <c r="AX27" s="1"/>
    </row>
    <row r="28" spans="1:50">
      <c r="A28" t="s">
        <v>69</v>
      </c>
      <c r="B28" t="s">
        <v>70</v>
      </c>
      <c r="C28" t="s">
        <v>11</v>
      </c>
      <c r="D28" s="18">
        <v>67</v>
      </c>
      <c r="E28" s="15" t="s">
        <v>134</v>
      </c>
      <c r="F28" s="6" t="s">
        <v>145</v>
      </c>
      <c r="G28" s="8">
        <v>0</v>
      </c>
      <c r="H28" s="8">
        <v>0</v>
      </c>
      <c r="I28" s="7">
        <v>0</v>
      </c>
      <c r="J28" s="12">
        <v>0</v>
      </c>
      <c r="K28" s="8">
        <v>0</v>
      </c>
      <c r="L28" s="8">
        <v>5</v>
      </c>
      <c r="M28" s="7">
        <v>0</v>
      </c>
      <c r="N28" s="7">
        <v>1</v>
      </c>
      <c r="O28" s="8">
        <v>1</v>
      </c>
      <c r="P28" s="8">
        <v>1</v>
      </c>
      <c r="Q28" s="7">
        <v>1</v>
      </c>
      <c r="R28" s="7">
        <v>1</v>
      </c>
      <c r="S28" s="8">
        <v>0</v>
      </c>
      <c r="T28" s="8">
        <v>2</v>
      </c>
      <c r="U28" s="7">
        <v>0</v>
      </c>
      <c r="V28" s="7">
        <v>0</v>
      </c>
      <c r="W28" s="8">
        <v>0</v>
      </c>
      <c r="X28" s="8">
        <v>0</v>
      </c>
      <c r="Y28" s="7">
        <v>0</v>
      </c>
      <c r="Z28" s="7">
        <v>0</v>
      </c>
      <c r="AA28" s="8">
        <v>1</v>
      </c>
      <c r="AB28" s="8">
        <v>0</v>
      </c>
      <c r="AC28" s="7">
        <v>3</v>
      </c>
      <c r="AD28" s="7">
        <v>0</v>
      </c>
      <c r="AE28" s="8">
        <v>0</v>
      </c>
      <c r="AF28" s="8">
        <v>0</v>
      </c>
      <c r="AG28" s="7">
        <v>0</v>
      </c>
      <c r="AH28" s="12">
        <v>0</v>
      </c>
      <c r="AI28" s="8">
        <v>0</v>
      </c>
      <c r="AJ28" s="8">
        <v>0</v>
      </c>
      <c r="AK28" s="7">
        <v>0</v>
      </c>
      <c r="AL28" s="7">
        <v>1</v>
      </c>
      <c r="AM28" s="8">
        <v>0</v>
      </c>
      <c r="AN28" s="8">
        <v>0</v>
      </c>
      <c r="AO28" s="7">
        <v>0</v>
      </c>
      <c r="AP28" s="7">
        <v>0</v>
      </c>
      <c r="AQ28" s="8">
        <v>0</v>
      </c>
      <c r="AR28" s="8">
        <v>0</v>
      </c>
      <c r="AS28" s="7">
        <v>0</v>
      </c>
      <c r="AT28" s="7">
        <v>0</v>
      </c>
      <c r="AU28" s="6">
        <f t="shared" si="1"/>
        <v>17</v>
      </c>
      <c r="AV28" s="1"/>
      <c r="AW28" s="9"/>
      <c r="AX28" s="1"/>
    </row>
    <row r="29" spans="1:50">
      <c r="A29" t="s">
        <v>66</v>
      </c>
      <c r="B29" t="s">
        <v>64</v>
      </c>
      <c r="C29" t="s">
        <v>11</v>
      </c>
      <c r="D29" s="18">
        <v>65</v>
      </c>
      <c r="E29" s="15" t="s">
        <v>134</v>
      </c>
      <c r="F29" s="6" t="s">
        <v>146</v>
      </c>
      <c r="G29" s="8">
        <v>2</v>
      </c>
      <c r="H29" s="8">
        <v>0</v>
      </c>
      <c r="I29" s="7">
        <v>0</v>
      </c>
      <c r="J29" s="12">
        <v>2</v>
      </c>
      <c r="K29" s="8">
        <v>0</v>
      </c>
      <c r="L29" s="8">
        <v>0</v>
      </c>
      <c r="M29" s="7">
        <v>0</v>
      </c>
      <c r="N29" s="7">
        <v>0</v>
      </c>
      <c r="O29" s="8">
        <v>0</v>
      </c>
      <c r="P29" s="8">
        <v>2</v>
      </c>
      <c r="Q29" s="7">
        <v>1</v>
      </c>
      <c r="R29" s="7">
        <v>0</v>
      </c>
      <c r="S29" s="8">
        <v>1</v>
      </c>
      <c r="T29" s="8">
        <v>0</v>
      </c>
      <c r="U29" s="7">
        <v>0</v>
      </c>
      <c r="V29" s="7">
        <v>0</v>
      </c>
      <c r="W29" s="8">
        <v>0</v>
      </c>
      <c r="X29" s="8">
        <v>0</v>
      </c>
      <c r="Y29" s="7">
        <v>2</v>
      </c>
      <c r="Z29" s="7">
        <v>0</v>
      </c>
      <c r="AA29" s="8">
        <v>3</v>
      </c>
      <c r="AB29" s="8">
        <v>3</v>
      </c>
      <c r="AC29" s="7">
        <v>0</v>
      </c>
      <c r="AD29" s="7">
        <v>5</v>
      </c>
      <c r="AE29" s="8">
        <v>0</v>
      </c>
      <c r="AF29" s="8">
        <v>0</v>
      </c>
      <c r="AG29" s="7">
        <v>0</v>
      </c>
      <c r="AH29" s="12">
        <v>0</v>
      </c>
      <c r="AI29" s="8">
        <v>0</v>
      </c>
      <c r="AJ29" s="8">
        <v>0</v>
      </c>
      <c r="AK29" s="7">
        <v>0</v>
      </c>
      <c r="AL29" s="7">
        <v>0</v>
      </c>
      <c r="AM29" s="8">
        <v>0</v>
      </c>
      <c r="AN29" s="8">
        <v>0</v>
      </c>
      <c r="AO29" s="7">
        <v>0</v>
      </c>
      <c r="AP29" s="7">
        <v>0</v>
      </c>
      <c r="AQ29" s="8">
        <v>0</v>
      </c>
      <c r="AR29" s="8">
        <v>0</v>
      </c>
      <c r="AS29" s="7">
        <v>0</v>
      </c>
      <c r="AT29" s="7">
        <v>0</v>
      </c>
      <c r="AU29" s="6">
        <f t="shared" si="1"/>
        <v>21</v>
      </c>
      <c r="AV29" s="1"/>
      <c r="AW29" s="9"/>
      <c r="AX29" s="1"/>
    </row>
    <row r="30" spans="1:50">
      <c r="A30" t="s">
        <v>57</v>
      </c>
      <c r="B30" t="s">
        <v>33</v>
      </c>
      <c r="C30" t="s">
        <v>58</v>
      </c>
      <c r="D30" s="18">
        <v>61</v>
      </c>
      <c r="E30" s="15" t="s">
        <v>134</v>
      </c>
      <c r="F30" s="6" t="s">
        <v>147</v>
      </c>
      <c r="G30" s="8">
        <v>5</v>
      </c>
      <c r="H30" s="8">
        <v>0</v>
      </c>
      <c r="I30" s="7">
        <v>1</v>
      </c>
      <c r="J30" s="12">
        <v>0</v>
      </c>
      <c r="K30" s="8">
        <v>0</v>
      </c>
      <c r="L30" s="8">
        <v>0</v>
      </c>
      <c r="M30" s="7">
        <v>0</v>
      </c>
      <c r="N30" s="7">
        <v>0</v>
      </c>
      <c r="O30" s="8">
        <v>1</v>
      </c>
      <c r="P30" s="8">
        <v>5</v>
      </c>
      <c r="Q30" s="7">
        <v>0</v>
      </c>
      <c r="R30" s="7">
        <v>0</v>
      </c>
      <c r="S30" s="8">
        <v>0</v>
      </c>
      <c r="T30" s="8">
        <v>1</v>
      </c>
      <c r="U30" s="7">
        <v>1</v>
      </c>
      <c r="V30" s="7">
        <v>0</v>
      </c>
      <c r="W30" s="8">
        <v>0</v>
      </c>
      <c r="X30" s="8">
        <v>0</v>
      </c>
      <c r="Y30" s="7">
        <v>0</v>
      </c>
      <c r="Z30" s="7">
        <v>0</v>
      </c>
      <c r="AA30" s="8">
        <v>3</v>
      </c>
      <c r="AB30" s="8">
        <v>3</v>
      </c>
      <c r="AC30" s="7">
        <v>2</v>
      </c>
      <c r="AD30" s="7">
        <v>0</v>
      </c>
      <c r="AE30" s="8">
        <v>0</v>
      </c>
      <c r="AF30" s="8">
        <v>0</v>
      </c>
      <c r="AG30" s="7">
        <v>0</v>
      </c>
      <c r="AH30" s="12">
        <v>0</v>
      </c>
      <c r="AI30" s="8">
        <v>5</v>
      </c>
      <c r="AJ30" s="8">
        <v>0</v>
      </c>
      <c r="AK30" s="7">
        <v>5</v>
      </c>
      <c r="AL30" s="7">
        <v>2</v>
      </c>
      <c r="AM30" s="8">
        <v>0</v>
      </c>
      <c r="AN30" s="8">
        <v>0</v>
      </c>
      <c r="AO30" s="7">
        <v>0</v>
      </c>
      <c r="AP30" s="7">
        <v>0</v>
      </c>
      <c r="AQ30" s="8">
        <v>0</v>
      </c>
      <c r="AR30" s="8">
        <v>0</v>
      </c>
      <c r="AS30" s="7">
        <v>1</v>
      </c>
      <c r="AT30" s="7">
        <v>0</v>
      </c>
      <c r="AU30" s="6">
        <f t="shared" si="1"/>
        <v>35</v>
      </c>
      <c r="AV30" s="1"/>
      <c r="AW30" s="9"/>
      <c r="AX30" s="1"/>
    </row>
    <row r="31" spans="1:50">
      <c r="A31" t="s">
        <v>61</v>
      </c>
      <c r="B31" t="s">
        <v>62</v>
      </c>
      <c r="C31" t="s">
        <v>11</v>
      </c>
      <c r="D31" s="18">
        <v>63</v>
      </c>
      <c r="E31" s="15" t="s">
        <v>134</v>
      </c>
      <c r="F31" s="6" t="s">
        <v>148</v>
      </c>
      <c r="G31" s="8">
        <v>5</v>
      </c>
      <c r="H31" s="8">
        <v>1</v>
      </c>
      <c r="I31" s="7">
        <v>3</v>
      </c>
      <c r="J31" s="12">
        <v>0</v>
      </c>
      <c r="K31" s="8">
        <v>0</v>
      </c>
      <c r="L31" s="8">
        <v>1</v>
      </c>
      <c r="M31" s="7">
        <v>0</v>
      </c>
      <c r="N31" s="7">
        <v>0</v>
      </c>
      <c r="O31" s="8">
        <v>0</v>
      </c>
      <c r="P31" s="8">
        <v>0</v>
      </c>
      <c r="Q31" s="7">
        <v>3</v>
      </c>
      <c r="R31" s="7">
        <v>0</v>
      </c>
      <c r="S31" s="8">
        <v>0</v>
      </c>
      <c r="T31" s="8">
        <v>0</v>
      </c>
      <c r="U31" s="7">
        <v>0</v>
      </c>
      <c r="V31" s="7">
        <v>0</v>
      </c>
      <c r="W31" s="8">
        <v>0</v>
      </c>
      <c r="X31" s="8">
        <v>0</v>
      </c>
      <c r="Y31" s="7">
        <v>5</v>
      </c>
      <c r="Z31" s="7">
        <v>0</v>
      </c>
      <c r="AA31" s="8">
        <v>3</v>
      </c>
      <c r="AB31" s="8">
        <v>3</v>
      </c>
      <c r="AC31" s="7">
        <v>2</v>
      </c>
      <c r="AD31" s="7">
        <v>2</v>
      </c>
      <c r="AE31" s="8">
        <v>1</v>
      </c>
      <c r="AF31" s="8">
        <v>0</v>
      </c>
      <c r="AG31" s="7">
        <v>0</v>
      </c>
      <c r="AH31" s="12">
        <v>0</v>
      </c>
      <c r="AI31" s="8">
        <v>0</v>
      </c>
      <c r="AJ31" s="8">
        <v>0</v>
      </c>
      <c r="AK31" s="7">
        <v>0</v>
      </c>
      <c r="AL31" s="7">
        <v>5</v>
      </c>
      <c r="AM31" s="8">
        <v>2</v>
      </c>
      <c r="AN31" s="8">
        <v>0</v>
      </c>
      <c r="AO31" s="7">
        <v>0</v>
      </c>
      <c r="AP31" s="7">
        <v>0</v>
      </c>
      <c r="AQ31" s="8">
        <v>0</v>
      </c>
      <c r="AR31" s="8">
        <v>0</v>
      </c>
      <c r="AS31" s="7">
        <v>1</v>
      </c>
      <c r="AT31" s="7">
        <v>0</v>
      </c>
      <c r="AU31" s="6">
        <f t="shared" si="1"/>
        <v>37</v>
      </c>
      <c r="AV31" s="1"/>
      <c r="AW31" s="9"/>
      <c r="AX31" s="1"/>
    </row>
    <row r="32" spans="1:50">
      <c r="A32" t="s">
        <v>59</v>
      </c>
      <c r="B32" t="s">
        <v>60</v>
      </c>
      <c r="C32" t="s">
        <v>43</v>
      </c>
      <c r="D32" s="18">
        <v>62</v>
      </c>
      <c r="E32" s="15" t="s">
        <v>134</v>
      </c>
      <c r="F32" s="6" t="s">
        <v>149</v>
      </c>
      <c r="G32" s="8">
        <v>1</v>
      </c>
      <c r="H32" s="8">
        <v>0</v>
      </c>
      <c r="I32" s="7">
        <v>0</v>
      </c>
      <c r="J32" s="12">
        <v>1</v>
      </c>
      <c r="K32" s="8">
        <v>0</v>
      </c>
      <c r="L32" s="8">
        <v>0</v>
      </c>
      <c r="M32" s="7">
        <v>5</v>
      </c>
      <c r="N32" s="7">
        <v>0</v>
      </c>
      <c r="O32" s="8">
        <v>0</v>
      </c>
      <c r="P32" s="8">
        <v>1</v>
      </c>
      <c r="Q32" s="7">
        <v>0</v>
      </c>
      <c r="R32" s="7">
        <v>0</v>
      </c>
      <c r="S32" s="8">
        <v>1</v>
      </c>
      <c r="T32" s="8">
        <v>2</v>
      </c>
      <c r="U32" s="7">
        <v>2</v>
      </c>
      <c r="V32" s="7">
        <v>2</v>
      </c>
      <c r="W32" s="8">
        <v>0</v>
      </c>
      <c r="X32" s="8">
        <v>0</v>
      </c>
      <c r="Y32" s="7">
        <v>3</v>
      </c>
      <c r="Z32" s="7">
        <v>5</v>
      </c>
      <c r="AA32" s="8">
        <v>3</v>
      </c>
      <c r="AB32" s="8">
        <v>3</v>
      </c>
      <c r="AC32" s="7">
        <v>2</v>
      </c>
      <c r="AD32" s="7">
        <v>1</v>
      </c>
      <c r="AE32" s="8">
        <v>0</v>
      </c>
      <c r="AF32" s="8">
        <v>0</v>
      </c>
      <c r="AG32" s="7">
        <v>2</v>
      </c>
      <c r="AH32" s="12">
        <v>3</v>
      </c>
      <c r="AI32" s="8">
        <v>0</v>
      </c>
      <c r="AJ32" s="8">
        <v>3</v>
      </c>
      <c r="AK32" s="7">
        <v>0</v>
      </c>
      <c r="AL32" s="7">
        <v>0</v>
      </c>
      <c r="AM32" s="8">
        <v>0</v>
      </c>
      <c r="AN32" s="8">
        <v>3</v>
      </c>
      <c r="AO32" s="7">
        <v>0</v>
      </c>
      <c r="AP32" s="7">
        <v>0</v>
      </c>
      <c r="AQ32" s="8">
        <v>0</v>
      </c>
      <c r="AR32" s="8">
        <v>0</v>
      </c>
      <c r="AS32" s="7">
        <v>0</v>
      </c>
      <c r="AT32" s="7">
        <v>0</v>
      </c>
      <c r="AU32" s="6">
        <f t="shared" si="1"/>
        <v>43</v>
      </c>
      <c r="AV32" s="1"/>
      <c r="AW32" s="9"/>
      <c r="AX32" s="1"/>
    </row>
    <row r="33" spans="1:50">
      <c r="A33" t="s">
        <v>53</v>
      </c>
      <c r="B33" t="s">
        <v>54</v>
      </c>
      <c r="C33" t="s">
        <v>14</v>
      </c>
      <c r="D33" s="18">
        <v>59</v>
      </c>
      <c r="E33" s="15" t="s">
        <v>134</v>
      </c>
      <c r="F33" s="6" t="s">
        <v>150</v>
      </c>
      <c r="G33" s="8">
        <v>2</v>
      </c>
      <c r="H33" s="8">
        <v>0</v>
      </c>
      <c r="I33" s="7">
        <v>2</v>
      </c>
      <c r="J33" s="12">
        <v>2</v>
      </c>
      <c r="K33" s="8">
        <v>5</v>
      </c>
      <c r="L33" s="8">
        <v>0</v>
      </c>
      <c r="M33" s="7">
        <v>1</v>
      </c>
      <c r="N33" s="7">
        <v>0</v>
      </c>
      <c r="O33" s="8">
        <v>2</v>
      </c>
      <c r="P33" s="8">
        <v>3</v>
      </c>
      <c r="Q33" s="7">
        <v>3</v>
      </c>
      <c r="R33" s="7">
        <v>2</v>
      </c>
      <c r="S33" s="8">
        <v>1</v>
      </c>
      <c r="T33" s="8">
        <v>1</v>
      </c>
      <c r="U33" s="7">
        <v>1</v>
      </c>
      <c r="V33" s="7">
        <v>1</v>
      </c>
      <c r="W33" s="8">
        <v>2</v>
      </c>
      <c r="X33" s="8">
        <v>1</v>
      </c>
      <c r="Y33" s="7">
        <v>1</v>
      </c>
      <c r="Z33" s="7">
        <v>1</v>
      </c>
      <c r="AA33" s="8">
        <v>3</v>
      </c>
      <c r="AB33" s="8">
        <v>3</v>
      </c>
      <c r="AC33" s="7">
        <v>2</v>
      </c>
      <c r="AD33" s="7">
        <v>1</v>
      </c>
      <c r="AE33" s="8">
        <v>3</v>
      </c>
      <c r="AF33" s="8">
        <v>1</v>
      </c>
      <c r="AG33" s="7">
        <v>3</v>
      </c>
      <c r="AH33" s="12">
        <v>0</v>
      </c>
      <c r="AI33" s="8">
        <v>2</v>
      </c>
      <c r="AJ33" s="8">
        <v>0</v>
      </c>
      <c r="AK33" s="7">
        <v>3</v>
      </c>
      <c r="AL33" s="7">
        <v>3</v>
      </c>
      <c r="AM33" s="8">
        <v>1</v>
      </c>
      <c r="AN33" s="8">
        <v>0</v>
      </c>
      <c r="AO33" s="7">
        <v>1</v>
      </c>
      <c r="AP33" s="7">
        <v>0</v>
      </c>
      <c r="AQ33" s="8">
        <v>5</v>
      </c>
      <c r="AR33" s="8">
        <v>1</v>
      </c>
      <c r="AS33" s="7">
        <v>5</v>
      </c>
      <c r="AT33" s="7">
        <v>0</v>
      </c>
      <c r="AU33" s="6">
        <f t="shared" si="1"/>
        <v>68</v>
      </c>
      <c r="AV33" s="1"/>
      <c r="AW33" s="9"/>
      <c r="AX33" s="1"/>
    </row>
    <row r="34" spans="1:50">
      <c r="A34" t="s">
        <v>63</v>
      </c>
      <c r="B34" t="s">
        <v>64</v>
      </c>
      <c r="C34" t="s">
        <v>65</v>
      </c>
      <c r="D34" s="18">
        <v>64</v>
      </c>
      <c r="E34" s="15" t="s">
        <v>134</v>
      </c>
      <c r="F34" s="6" t="s">
        <v>151</v>
      </c>
      <c r="G34" s="8">
        <v>3</v>
      </c>
      <c r="H34" s="8">
        <v>1</v>
      </c>
      <c r="I34" s="7">
        <v>3</v>
      </c>
      <c r="J34" s="12">
        <v>3</v>
      </c>
      <c r="K34" s="8">
        <v>0</v>
      </c>
      <c r="L34" s="8">
        <v>1</v>
      </c>
      <c r="M34" s="7">
        <v>1</v>
      </c>
      <c r="N34" s="7">
        <v>1</v>
      </c>
      <c r="O34" s="8">
        <v>5</v>
      </c>
      <c r="P34" s="8">
        <v>2</v>
      </c>
      <c r="Q34" s="7">
        <v>5</v>
      </c>
      <c r="R34" s="7">
        <v>2</v>
      </c>
      <c r="S34" s="8">
        <v>0</v>
      </c>
      <c r="T34" s="8">
        <v>0</v>
      </c>
      <c r="U34" s="7">
        <v>2</v>
      </c>
      <c r="V34" s="7">
        <v>1</v>
      </c>
      <c r="W34" s="8">
        <v>1</v>
      </c>
      <c r="X34" s="8">
        <v>0</v>
      </c>
      <c r="Y34" s="7">
        <v>3</v>
      </c>
      <c r="Z34" s="7">
        <v>5</v>
      </c>
      <c r="AA34" s="8">
        <v>3</v>
      </c>
      <c r="AB34" s="8">
        <v>5</v>
      </c>
      <c r="AC34" s="7">
        <v>3</v>
      </c>
      <c r="AD34" s="7">
        <v>3</v>
      </c>
      <c r="AE34" s="8">
        <v>2</v>
      </c>
      <c r="AF34" s="8">
        <v>1</v>
      </c>
      <c r="AG34" s="7">
        <v>3</v>
      </c>
      <c r="AH34" s="12">
        <v>3</v>
      </c>
      <c r="AI34" s="8">
        <v>5</v>
      </c>
      <c r="AJ34" s="8">
        <v>5</v>
      </c>
      <c r="AK34" s="7">
        <v>2</v>
      </c>
      <c r="AL34" s="7">
        <v>5</v>
      </c>
      <c r="AM34" s="8">
        <v>3</v>
      </c>
      <c r="AN34" s="8">
        <v>5</v>
      </c>
      <c r="AO34" s="7">
        <v>0</v>
      </c>
      <c r="AP34" s="7">
        <v>0</v>
      </c>
      <c r="AQ34" s="8">
        <v>2</v>
      </c>
      <c r="AR34" s="8">
        <v>1</v>
      </c>
      <c r="AS34" s="7">
        <v>1</v>
      </c>
      <c r="AT34" s="7">
        <v>5</v>
      </c>
      <c r="AU34" s="6">
        <f t="shared" si="1"/>
        <v>96</v>
      </c>
      <c r="AV34" s="1"/>
      <c r="AW34" s="9"/>
      <c r="AX34" s="1"/>
    </row>
    <row r="35" spans="1:50" ht="4.1500000000000004" customHeight="1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8"/>
      <c r="AV35" s="1"/>
      <c r="AW35" s="9"/>
      <c r="AX35" s="1"/>
    </row>
    <row r="36" spans="1:50">
      <c r="A36" t="s">
        <v>96</v>
      </c>
      <c r="B36" t="s">
        <v>17</v>
      </c>
      <c r="C36" t="s">
        <v>11</v>
      </c>
      <c r="D36" s="18">
        <v>112</v>
      </c>
      <c r="E36" s="16" t="s">
        <v>135</v>
      </c>
      <c r="F36" s="6" t="s">
        <v>144</v>
      </c>
      <c r="G36" s="8">
        <v>0</v>
      </c>
      <c r="H36" s="8">
        <v>1</v>
      </c>
      <c r="I36" s="7">
        <v>0</v>
      </c>
      <c r="J36" s="12">
        <v>0</v>
      </c>
      <c r="K36" s="8">
        <v>0</v>
      </c>
      <c r="L36" s="8">
        <v>0</v>
      </c>
      <c r="M36" s="7">
        <v>0</v>
      </c>
      <c r="N36" s="7">
        <v>0</v>
      </c>
      <c r="O36" s="8">
        <v>0</v>
      </c>
      <c r="P36" s="8">
        <v>0</v>
      </c>
      <c r="Q36" s="7">
        <v>0</v>
      </c>
      <c r="R36" s="7">
        <v>0</v>
      </c>
      <c r="S36" s="8">
        <v>0</v>
      </c>
      <c r="T36" s="8">
        <v>0</v>
      </c>
      <c r="U36" s="7">
        <v>0</v>
      </c>
      <c r="V36" s="7">
        <v>0</v>
      </c>
      <c r="W36" s="8">
        <v>0</v>
      </c>
      <c r="X36" s="8">
        <v>0</v>
      </c>
      <c r="Y36" s="7">
        <v>0</v>
      </c>
      <c r="Z36" s="7">
        <v>0</v>
      </c>
      <c r="AA36" s="8">
        <v>0</v>
      </c>
      <c r="AB36" s="8">
        <v>0</v>
      </c>
      <c r="AC36" s="7">
        <v>0</v>
      </c>
      <c r="AD36" s="7">
        <v>0</v>
      </c>
      <c r="AE36" s="8">
        <v>0</v>
      </c>
      <c r="AF36" s="8">
        <v>0</v>
      </c>
      <c r="AG36" s="7">
        <v>0</v>
      </c>
      <c r="AH36" s="12">
        <v>0</v>
      </c>
      <c r="AI36" s="8">
        <v>0</v>
      </c>
      <c r="AJ36" s="8">
        <v>0</v>
      </c>
      <c r="AK36" s="7">
        <v>0</v>
      </c>
      <c r="AL36" s="7">
        <v>0</v>
      </c>
      <c r="AM36" s="8">
        <v>0</v>
      </c>
      <c r="AN36" s="8">
        <v>2</v>
      </c>
      <c r="AO36" s="7">
        <v>0</v>
      </c>
      <c r="AP36" s="7">
        <v>0</v>
      </c>
      <c r="AQ36" s="8">
        <v>0</v>
      </c>
      <c r="AR36" s="8">
        <v>1</v>
      </c>
      <c r="AS36" s="7">
        <v>0</v>
      </c>
      <c r="AT36" s="7">
        <v>0</v>
      </c>
      <c r="AU36" s="6">
        <f t="shared" ref="AU36:AU43" si="2">SUM(G36:AT36)</f>
        <v>4</v>
      </c>
      <c r="AV36" s="1"/>
      <c r="AW36" s="1" t="s">
        <v>152</v>
      </c>
      <c r="AX36" s="1"/>
    </row>
    <row r="37" spans="1:50">
      <c r="A37" t="s">
        <v>92</v>
      </c>
      <c r="B37" t="s">
        <v>93</v>
      </c>
      <c r="C37" t="s">
        <v>11</v>
      </c>
      <c r="D37" s="18">
        <v>109</v>
      </c>
      <c r="E37" s="16" t="s">
        <v>135</v>
      </c>
      <c r="F37" s="6" t="s">
        <v>143</v>
      </c>
      <c r="G37" s="8">
        <v>0</v>
      </c>
      <c r="H37" s="8">
        <v>0</v>
      </c>
      <c r="I37" s="7">
        <v>0</v>
      </c>
      <c r="J37" s="12">
        <v>0</v>
      </c>
      <c r="K37" s="8">
        <v>0</v>
      </c>
      <c r="L37" s="8">
        <v>0</v>
      </c>
      <c r="M37" s="7">
        <v>1</v>
      </c>
      <c r="N37" s="7">
        <v>0</v>
      </c>
      <c r="O37" s="8">
        <v>0</v>
      </c>
      <c r="P37" s="8">
        <v>0</v>
      </c>
      <c r="Q37" s="7">
        <v>0</v>
      </c>
      <c r="R37" s="7">
        <v>0</v>
      </c>
      <c r="S37" s="8">
        <v>1</v>
      </c>
      <c r="T37" s="8">
        <v>1</v>
      </c>
      <c r="U37" s="7">
        <v>0</v>
      </c>
      <c r="V37" s="7">
        <v>0</v>
      </c>
      <c r="W37" s="8">
        <v>0</v>
      </c>
      <c r="X37" s="8">
        <v>0</v>
      </c>
      <c r="Y37" s="7">
        <v>0</v>
      </c>
      <c r="Z37" s="7">
        <v>0</v>
      </c>
      <c r="AA37" s="8">
        <v>0</v>
      </c>
      <c r="AB37" s="8">
        <v>0</v>
      </c>
      <c r="AC37" s="7">
        <v>0</v>
      </c>
      <c r="AD37" s="7">
        <v>0</v>
      </c>
      <c r="AE37" s="8">
        <v>0</v>
      </c>
      <c r="AF37" s="8">
        <v>0</v>
      </c>
      <c r="AG37" s="7">
        <v>0</v>
      </c>
      <c r="AH37" s="12">
        <v>0</v>
      </c>
      <c r="AI37" s="8">
        <v>0</v>
      </c>
      <c r="AJ37" s="8">
        <v>0</v>
      </c>
      <c r="AK37" s="7">
        <v>0</v>
      </c>
      <c r="AL37" s="7">
        <v>1</v>
      </c>
      <c r="AM37" s="8">
        <v>0</v>
      </c>
      <c r="AN37" s="8">
        <v>0</v>
      </c>
      <c r="AO37" s="7">
        <v>0</v>
      </c>
      <c r="AP37" s="7">
        <v>0</v>
      </c>
      <c r="AQ37" s="8">
        <v>0</v>
      </c>
      <c r="AR37" s="8">
        <v>0</v>
      </c>
      <c r="AS37" s="7">
        <v>0</v>
      </c>
      <c r="AT37" s="7">
        <v>0</v>
      </c>
      <c r="AU37" s="6">
        <f t="shared" si="2"/>
        <v>4</v>
      </c>
      <c r="AV37" s="1"/>
      <c r="AW37" s="1" t="s">
        <v>154</v>
      </c>
      <c r="AX37" s="1"/>
    </row>
    <row r="38" spans="1:50">
      <c r="A38" t="s">
        <v>87</v>
      </c>
      <c r="B38" t="s">
        <v>88</v>
      </c>
      <c r="C38" t="s">
        <v>14</v>
      </c>
      <c r="D38" s="18">
        <v>106</v>
      </c>
      <c r="E38" s="16" t="s">
        <v>135</v>
      </c>
      <c r="F38" s="6" t="s">
        <v>142</v>
      </c>
      <c r="G38" s="8">
        <v>0</v>
      </c>
      <c r="H38" s="8">
        <v>0</v>
      </c>
      <c r="I38" s="7">
        <v>0</v>
      </c>
      <c r="J38" s="12">
        <v>1</v>
      </c>
      <c r="K38" s="8">
        <v>0</v>
      </c>
      <c r="L38" s="8">
        <v>0</v>
      </c>
      <c r="M38" s="7">
        <v>0</v>
      </c>
      <c r="N38" s="7">
        <v>0</v>
      </c>
      <c r="O38" s="8">
        <v>0</v>
      </c>
      <c r="P38" s="8">
        <v>0</v>
      </c>
      <c r="Q38" s="7">
        <v>0</v>
      </c>
      <c r="R38" s="7">
        <v>0</v>
      </c>
      <c r="S38" s="8">
        <v>1</v>
      </c>
      <c r="T38" s="8">
        <v>0</v>
      </c>
      <c r="U38" s="7">
        <v>0</v>
      </c>
      <c r="V38" s="7">
        <v>0</v>
      </c>
      <c r="W38" s="8">
        <v>0</v>
      </c>
      <c r="X38" s="8">
        <v>0</v>
      </c>
      <c r="Y38" s="7">
        <v>0</v>
      </c>
      <c r="Z38" s="7">
        <v>0</v>
      </c>
      <c r="AA38" s="8">
        <v>1</v>
      </c>
      <c r="AB38" s="8">
        <v>0</v>
      </c>
      <c r="AC38" s="7">
        <v>0</v>
      </c>
      <c r="AD38" s="7">
        <v>0</v>
      </c>
      <c r="AE38" s="8">
        <v>0</v>
      </c>
      <c r="AF38" s="8">
        <v>0</v>
      </c>
      <c r="AG38" s="7">
        <v>0</v>
      </c>
      <c r="AH38" s="12">
        <v>0</v>
      </c>
      <c r="AI38" s="8">
        <v>0</v>
      </c>
      <c r="AJ38" s="8">
        <v>0</v>
      </c>
      <c r="AK38" s="7">
        <v>0</v>
      </c>
      <c r="AL38" s="7">
        <v>0</v>
      </c>
      <c r="AM38" s="8">
        <v>0</v>
      </c>
      <c r="AN38" s="8">
        <v>0</v>
      </c>
      <c r="AO38" s="7">
        <v>0</v>
      </c>
      <c r="AP38" s="7">
        <v>0</v>
      </c>
      <c r="AQ38" s="8">
        <v>0</v>
      </c>
      <c r="AR38" s="8">
        <v>1</v>
      </c>
      <c r="AS38" s="7">
        <v>0</v>
      </c>
      <c r="AT38" s="7">
        <v>0</v>
      </c>
      <c r="AU38" s="6">
        <f t="shared" si="2"/>
        <v>4</v>
      </c>
      <c r="AV38" s="1"/>
      <c r="AW38" s="9"/>
      <c r="AX38" s="1"/>
    </row>
    <row r="39" spans="1:50">
      <c r="A39" t="s">
        <v>85</v>
      </c>
      <c r="B39" t="s">
        <v>86</v>
      </c>
      <c r="C39" t="s">
        <v>43</v>
      </c>
      <c r="D39" s="18">
        <v>105</v>
      </c>
      <c r="E39" s="16" t="s">
        <v>135</v>
      </c>
      <c r="F39" s="6" t="s">
        <v>145</v>
      </c>
      <c r="G39" s="8">
        <v>0</v>
      </c>
      <c r="H39" s="8">
        <v>0</v>
      </c>
      <c r="I39" s="7">
        <v>0</v>
      </c>
      <c r="J39" s="12">
        <v>0</v>
      </c>
      <c r="K39" s="8">
        <v>0</v>
      </c>
      <c r="L39" s="8">
        <v>0</v>
      </c>
      <c r="M39" s="7">
        <v>0</v>
      </c>
      <c r="N39" s="7">
        <v>0</v>
      </c>
      <c r="O39" s="8">
        <v>0</v>
      </c>
      <c r="P39" s="8">
        <v>0</v>
      </c>
      <c r="Q39" s="7">
        <v>0</v>
      </c>
      <c r="R39" s="7">
        <v>0</v>
      </c>
      <c r="S39" s="8">
        <v>0</v>
      </c>
      <c r="T39" s="8">
        <v>1</v>
      </c>
      <c r="U39" s="7">
        <v>0</v>
      </c>
      <c r="V39" s="7">
        <v>0</v>
      </c>
      <c r="W39" s="8">
        <v>0</v>
      </c>
      <c r="X39" s="8">
        <v>0</v>
      </c>
      <c r="Y39" s="7">
        <v>0</v>
      </c>
      <c r="Z39" s="7">
        <v>0</v>
      </c>
      <c r="AA39" s="8">
        <v>0</v>
      </c>
      <c r="AB39" s="8">
        <v>1</v>
      </c>
      <c r="AC39" s="7">
        <v>1</v>
      </c>
      <c r="AD39" s="7">
        <v>0</v>
      </c>
      <c r="AE39" s="8">
        <v>0</v>
      </c>
      <c r="AF39" s="8">
        <v>0</v>
      </c>
      <c r="AG39" s="7">
        <v>0</v>
      </c>
      <c r="AH39" s="12">
        <v>0</v>
      </c>
      <c r="AI39" s="8">
        <v>0</v>
      </c>
      <c r="AJ39" s="8">
        <v>0</v>
      </c>
      <c r="AK39" s="7">
        <v>0</v>
      </c>
      <c r="AL39" s="7">
        <v>2</v>
      </c>
      <c r="AM39" s="8">
        <v>0</v>
      </c>
      <c r="AN39" s="8">
        <v>0</v>
      </c>
      <c r="AO39" s="7">
        <v>0</v>
      </c>
      <c r="AP39" s="7">
        <v>0</v>
      </c>
      <c r="AQ39" s="8">
        <v>0</v>
      </c>
      <c r="AR39" s="8">
        <v>0</v>
      </c>
      <c r="AS39" s="7">
        <v>0</v>
      </c>
      <c r="AT39" s="7">
        <v>0</v>
      </c>
      <c r="AU39" s="6">
        <f t="shared" si="2"/>
        <v>5</v>
      </c>
      <c r="AV39" s="1"/>
      <c r="AW39" s="9"/>
      <c r="AX39" s="1"/>
    </row>
    <row r="40" spans="1:50">
      <c r="A40" t="s">
        <v>94</v>
      </c>
      <c r="B40" t="s">
        <v>70</v>
      </c>
      <c r="C40" t="s">
        <v>11</v>
      </c>
      <c r="D40" s="18">
        <v>110</v>
      </c>
      <c r="E40" s="16" t="s">
        <v>135</v>
      </c>
      <c r="F40" s="6" t="s">
        <v>147</v>
      </c>
      <c r="G40" s="8">
        <v>0</v>
      </c>
      <c r="H40" s="8">
        <v>0</v>
      </c>
      <c r="I40" s="7">
        <v>0</v>
      </c>
      <c r="J40" s="12">
        <v>0</v>
      </c>
      <c r="K40" s="8">
        <v>0</v>
      </c>
      <c r="L40" s="8">
        <v>0</v>
      </c>
      <c r="M40" s="7">
        <v>0</v>
      </c>
      <c r="N40" s="7">
        <v>0</v>
      </c>
      <c r="O40" s="8">
        <v>0</v>
      </c>
      <c r="P40" s="8">
        <v>0</v>
      </c>
      <c r="Q40" s="7">
        <v>0</v>
      </c>
      <c r="R40" s="7">
        <v>0</v>
      </c>
      <c r="S40" s="8">
        <v>0</v>
      </c>
      <c r="T40" s="8">
        <v>0</v>
      </c>
      <c r="U40" s="7">
        <v>0</v>
      </c>
      <c r="V40" s="7">
        <v>0</v>
      </c>
      <c r="W40" s="8">
        <v>0</v>
      </c>
      <c r="X40" s="8">
        <v>0</v>
      </c>
      <c r="Y40" s="7">
        <v>0</v>
      </c>
      <c r="Z40" s="7">
        <v>0</v>
      </c>
      <c r="AA40" s="8">
        <v>0</v>
      </c>
      <c r="AB40" s="8">
        <v>0</v>
      </c>
      <c r="AC40" s="7">
        <v>0</v>
      </c>
      <c r="AD40" s="7">
        <v>0</v>
      </c>
      <c r="AE40" s="8">
        <v>0</v>
      </c>
      <c r="AF40" s="8">
        <v>0</v>
      </c>
      <c r="AG40" s="7">
        <v>0</v>
      </c>
      <c r="AH40" s="12">
        <v>0</v>
      </c>
      <c r="AI40" s="8">
        <v>0</v>
      </c>
      <c r="AJ40" s="8">
        <v>0</v>
      </c>
      <c r="AK40" s="7">
        <v>0</v>
      </c>
      <c r="AL40" s="7">
        <v>0</v>
      </c>
      <c r="AM40" s="8">
        <v>0</v>
      </c>
      <c r="AN40" s="8">
        <v>0</v>
      </c>
      <c r="AO40" s="7">
        <v>0</v>
      </c>
      <c r="AP40" s="19">
        <v>5</v>
      </c>
      <c r="AQ40" s="8">
        <v>1</v>
      </c>
      <c r="AR40" s="8">
        <v>0</v>
      </c>
      <c r="AS40" s="7">
        <v>0</v>
      </c>
      <c r="AT40" s="7">
        <v>0</v>
      </c>
      <c r="AU40" s="6">
        <f t="shared" si="2"/>
        <v>6</v>
      </c>
      <c r="AV40" s="1"/>
      <c r="AW40" s="1" t="s">
        <v>152</v>
      </c>
      <c r="AX40" s="1"/>
    </row>
    <row r="41" spans="1:50">
      <c r="A41" t="s">
        <v>89</v>
      </c>
      <c r="B41" t="s">
        <v>90</v>
      </c>
      <c r="C41" t="s">
        <v>14</v>
      </c>
      <c r="D41" s="18">
        <v>107</v>
      </c>
      <c r="E41" s="16" t="s">
        <v>135</v>
      </c>
      <c r="F41" s="6" t="s">
        <v>146</v>
      </c>
      <c r="G41" s="8">
        <v>0</v>
      </c>
      <c r="H41" s="8">
        <v>0</v>
      </c>
      <c r="I41" s="7">
        <v>0</v>
      </c>
      <c r="J41" s="12">
        <v>0</v>
      </c>
      <c r="K41" s="8">
        <v>0</v>
      </c>
      <c r="L41" s="8">
        <v>0</v>
      </c>
      <c r="M41" s="7">
        <v>0</v>
      </c>
      <c r="N41" s="7">
        <v>0</v>
      </c>
      <c r="O41" s="8">
        <v>0</v>
      </c>
      <c r="P41" s="8">
        <v>0</v>
      </c>
      <c r="Q41" s="7">
        <v>0</v>
      </c>
      <c r="R41" s="7">
        <v>0</v>
      </c>
      <c r="S41" s="8">
        <v>0</v>
      </c>
      <c r="T41" s="8">
        <v>0</v>
      </c>
      <c r="U41" s="7">
        <v>0</v>
      </c>
      <c r="V41" s="7">
        <v>1</v>
      </c>
      <c r="W41" s="8">
        <v>0</v>
      </c>
      <c r="X41" s="8">
        <v>0</v>
      </c>
      <c r="Y41" s="7">
        <v>0</v>
      </c>
      <c r="Z41" s="7">
        <v>0</v>
      </c>
      <c r="AA41" s="8">
        <v>0</v>
      </c>
      <c r="AB41" s="8">
        <v>0</v>
      </c>
      <c r="AC41" s="7">
        <v>0</v>
      </c>
      <c r="AD41" s="7">
        <v>0</v>
      </c>
      <c r="AE41" s="8">
        <v>1</v>
      </c>
      <c r="AF41" s="8">
        <v>0</v>
      </c>
      <c r="AG41" s="7">
        <v>0</v>
      </c>
      <c r="AH41" s="12">
        <v>0</v>
      </c>
      <c r="AI41" s="8">
        <v>0</v>
      </c>
      <c r="AJ41" s="8">
        <v>0</v>
      </c>
      <c r="AK41" s="7">
        <v>3</v>
      </c>
      <c r="AL41" s="7">
        <v>0</v>
      </c>
      <c r="AM41" s="8">
        <v>0</v>
      </c>
      <c r="AN41" s="8">
        <v>0</v>
      </c>
      <c r="AO41" s="7">
        <v>0</v>
      </c>
      <c r="AP41" s="7">
        <v>0</v>
      </c>
      <c r="AQ41" s="8">
        <v>0</v>
      </c>
      <c r="AR41" s="8">
        <v>1</v>
      </c>
      <c r="AS41" s="7">
        <v>0</v>
      </c>
      <c r="AT41" s="7">
        <v>0</v>
      </c>
      <c r="AU41" s="6">
        <f t="shared" si="2"/>
        <v>6</v>
      </c>
      <c r="AV41" s="1"/>
      <c r="AW41" s="9"/>
      <c r="AX41" s="1"/>
    </row>
    <row r="42" spans="1:50">
      <c r="A42" t="s">
        <v>97</v>
      </c>
      <c r="B42" t="s">
        <v>17</v>
      </c>
      <c r="C42" t="s">
        <v>65</v>
      </c>
      <c r="D42" s="18">
        <v>113</v>
      </c>
      <c r="E42" s="16" t="s">
        <v>135</v>
      </c>
      <c r="F42" s="6" t="s">
        <v>148</v>
      </c>
      <c r="G42" s="8">
        <v>0</v>
      </c>
      <c r="H42" s="8">
        <v>0</v>
      </c>
      <c r="I42" s="7">
        <v>0</v>
      </c>
      <c r="J42" s="12">
        <v>0</v>
      </c>
      <c r="K42" s="8">
        <v>0</v>
      </c>
      <c r="L42" s="8">
        <v>0</v>
      </c>
      <c r="M42" s="7">
        <v>0</v>
      </c>
      <c r="N42" s="7">
        <v>0</v>
      </c>
      <c r="O42" s="8">
        <v>0</v>
      </c>
      <c r="P42" s="8">
        <v>0</v>
      </c>
      <c r="Q42" s="7">
        <v>0</v>
      </c>
      <c r="R42" s="19">
        <v>5</v>
      </c>
      <c r="S42" s="8">
        <v>0</v>
      </c>
      <c r="T42" s="8">
        <v>0</v>
      </c>
      <c r="U42" s="7">
        <v>0</v>
      </c>
      <c r="V42" s="7">
        <v>0</v>
      </c>
      <c r="W42" s="8">
        <v>0</v>
      </c>
      <c r="X42" s="8">
        <v>0</v>
      </c>
      <c r="Y42" s="7">
        <v>0</v>
      </c>
      <c r="Z42" s="7">
        <v>0</v>
      </c>
      <c r="AA42" s="8">
        <v>3</v>
      </c>
      <c r="AB42" s="8">
        <v>0</v>
      </c>
      <c r="AC42" s="7">
        <v>0</v>
      </c>
      <c r="AD42" s="7">
        <v>1</v>
      </c>
      <c r="AE42" s="8">
        <v>0</v>
      </c>
      <c r="AF42" s="8">
        <v>0</v>
      </c>
      <c r="AG42" s="7">
        <v>0</v>
      </c>
      <c r="AH42" s="12">
        <v>0</v>
      </c>
      <c r="AI42" s="8">
        <v>0</v>
      </c>
      <c r="AJ42" s="8">
        <v>0</v>
      </c>
      <c r="AK42" s="7">
        <v>1</v>
      </c>
      <c r="AL42" s="7">
        <v>0</v>
      </c>
      <c r="AM42" s="8">
        <v>0</v>
      </c>
      <c r="AN42" s="8">
        <v>0</v>
      </c>
      <c r="AO42" s="7">
        <v>1</v>
      </c>
      <c r="AP42" s="7">
        <v>0</v>
      </c>
      <c r="AQ42" s="8">
        <v>1</v>
      </c>
      <c r="AR42" s="8">
        <v>0</v>
      </c>
      <c r="AS42" s="7">
        <v>0</v>
      </c>
      <c r="AT42" s="7">
        <v>0</v>
      </c>
      <c r="AU42" s="6">
        <f t="shared" si="2"/>
        <v>12</v>
      </c>
      <c r="AV42" s="1"/>
      <c r="AW42" s="9"/>
      <c r="AX42" s="1"/>
    </row>
    <row r="43" spans="1:50">
      <c r="A43" t="s">
        <v>91</v>
      </c>
      <c r="B43" t="s">
        <v>33</v>
      </c>
      <c r="C43" t="s">
        <v>14</v>
      </c>
      <c r="D43" s="18">
        <v>108</v>
      </c>
      <c r="E43" s="16" t="s">
        <v>135</v>
      </c>
      <c r="F43" s="6" t="s">
        <v>149</v>
      </c>
      <c r="G43" s="8">
        <v>0</v>
      </c>
      <c r="H43" s="8">
        <v>0</v>
      </c>
      <c r="I43" s="7">
        <v>1</v>
      </c>
      <c r="J43" s="12">
        <v>0</v>
      </c>
      <c r="K43" s="8">
        <v>0</v>
      </c>
      <c r="L43" s="8">
        <v>0</v>
      </c>
      <c r="M43" s="7">
        <v>0</v>
      </c>
      <c r="N43" s="7">
        <v>0</v>
      </c>
      <c r="O43" s="8">
        <v>5</v>
      </c>
      <c r="P43" s="8">
        <v>5</v>
      </c>
      <c r="Q43" s="7">
        <v>0</v>
      </c>
      <c r="R43" s="7">
        <v>0</v>
      </c>
      <c r="S43" s="8">
        <v>1</v>
      </c>
      <c r="T43" s="8">
        <v>0</v>
      </c>
      <c r="U43" s="7">
        <v>0</v>
      </c>
      <c r="V43" s="7">
        <v>0</v>
      </c>
      <c r="W43" s="8">
        <v>0</v>
      </c>
      <c r="X43" s="8">
        <v>0</v>
      </c>
      <c r="Y43" s="7">
        <v>0</v>
      </c>
      <c r="Z43" s="7">
        <v>0</v>
      </c>
      <c r="AA43" s="8">
        <v>0</v>
      </c>
      <c r="AB43" s="8">
        <v>0</v>
      </c>
      <c r="AC43" s="7">
        <v>0</v>
      </c>
      <c r="AD43" s="7">
        <v>0</v>
      </c>
      <c r="AE43" s="8">
        <v>0</v>
      </c>
      <c r="AF43" s="8">
        <v>0</v>
      </c>
      <c r="AG43" s="7">
        <v>1</v>
      </c>
      <c r="AH43" s="12">
        <v>0</v>
      </c>
      <c r="AI43" s="8">
        <v>0</v>
      </c>
      <c r="AJ43" s="8">
        <v>0</v>
      </c>
      <c r="AK43" s="7">
        <v>0</v>
      </c>
      <c r="AL43" s="7">
        <v>0</v>
      </c>
      <c r="AM43" s="8">
        <v>0</v>
      </c>
      <c r="AN43" s="8">
        <v>0</v>
      </c>
      <c r="AO43" s="7">
        <v>0</v>
      </c>
      <c r="AP43" s="7">
        <v>0</v>
      </c>
      <c r="AQ43" s="8">
        <v>0</v>
      </c>
      <c r="AR43" s="8">
        <v>0</v>
      </c>
      <c r="AS43" s="7">
        <v>0</v>
      </c>
      <c r="AT43" s="7">
        <v>0</v>
      </c>
      <c r="AU43" s="6">
        <f t="shared" si="2"/>
        <v>13</v>
      </c>
      <c r="AV43" s="1"/>
      <c r="AW43" s="9"/>
      <c r="AX43" s="1"/>
    </row>
    <row r="44" spans="1:50">
      <c r="A44" t="s">
        <v>95</v>
      </c>
      <c r="B44" t="s">
        <v>47</v>
      </c>
      <c r="C44" t="s">
        <v>11</v>
      </c>
      <c r="D44" s="18">
        <v>111</v>
      </c>
      <c r="E44" s="16" t="s">
        <v>135</v>
      </c>
      <c r="F44" s="6" t="s">
        <v>128</v>
      </c>
      <c r="G44" s="51" t="s">
        <v>128</v>
      </c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3"/>
      <c r="AU44" s="6"/>
      <c r="AV44" s="1"/>
      <c r="AW44" s="9"/>
      <c r="AX44" s="1"/>
    </row>
    <row r="45" spans="1:50" ht="4.1500000000000004" customHeight="1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8"/>
      <c r="AV45" s="1"/>
      <c r="AW45" s="9"/>
      <c r="AX45" s="1"/>
    </row>
    <row r="46" spans="1:50">
      <c r="A46" t="s">
        <v>71</v>
      </c>
      <c r="B46" t="s">
        <v>30</v>
      </c>
      <c r="C46" t="s">
        <v>72</v>
      </c>
      <c r="D46" s="18">
        <v>68</v>
      </c>
      <c r="E46" s="15" t="s">
        <v>139</v>
      </c>
      <c r="F46" s="6" t="s">
        <v>142</v>
      </c>
      <c r="G46" s="8">
        <v>0</v>
      </c>
      <c r="H46" s="8">
        <v>0</v>
      </c>
      <c r="I46" s="7">
        <v>0</v>
      </c>
      <c r="J46" s="12">
        <v>0</v>
      </c>
      <c r="K46" s="8">
        <v>0</v>
      </c>
      <c r="L46" s="8">
        <v>0</v>
      </c>
      <c r="M46" s="7">
        <v>0</v>
      </c>
      <c r="N46" s="7">
        <v>0</v>
      </c>
      <c r="O46" s="8">
        <v>0</v>
      </c>
      <c r="P46" s="8">
        <v>5</v>
      </c>
      <c r="Q46" s="7">
        <v>0</v>
      </c>
      <c r="R46" s="7">
        <v>0</v>
      </c>
      <c r="S46" s="8">
        <v>0</v>
      </c>
      <c r="T46" s="8">
        <v>0</v>
      </c>
      <c r="U46" s="7">
        <v>0</v>
      </c>
      <c r="V46" s="7">
        <v>1</v>
      </c>
      <c r="W46" s="8">
        <v>0</v>
      </c>
      <c r="X46" s="8">
        <v>0</v>
      </c>
      <c r="Y46" s="7">
        <v>0</v>
      </c>
      <c r="Z46" s="7">
        <v>0</v>
      </c>
      <c r="AA46" s="8">
        <v>2</v>
      </c>
      <c r="AB46" s="8">
        <v>3</v>
      </c>
      <c r="AC46" s="7">
        <v>3</v>
      </c>
      <c r="AD46" s="7">
        <v>0</v>
      </c>
      <c r="AE46" s="8">
        <v>3</v>
      </c>
      <c r="AF46" s="8">
        <v>0</v>
      </c>
      <c r="AG46" s="7">
        <v>0</v>
      </c>
      <c r="AH46" s="12">
        <v>0</v>
      </c>
      <c r="AI46" s="8">
        <v>0</v>
      </c>
      <c r="AJ46" s="8">
        <v>0</v>
      </c>
      <c r="AK46" s="7">
        <v>1</v>
      </c>
      <c r="AL46" s="7">
        <v>0</v>
      </c>
      <c r="AM46" s="8">
        <v>2</v>
      </c>
      <c r="AN46" s="8">
        <v>0</v>
      </c>
      <c r="AO46" s="7">
        <v>0</v>
      </c>
      <c r="AP46" s="7">
        <v>0</v>
      </c>
      <c r="AQ46" s="8">
        <v>0</v>
      </c>
      <c r="AR46" s="8">
        <v>0</v>
      </c>
      <c r="AS46" s="7">
        <v>0</v>
      </c>
      <c r="AT46" s="7">
        <v>0</v>
      </c>
      <c r="AU46" s="6">
        <f>SUM(G46:AT46)</f>
        <v>20</v>
      </c>
      <c r="AV46" s="1"/>
      <c r="AW46" s="9"/>
      <c r="AX46" s="1"/>
    </row>
    <row r="47" spans="1:50" ht="4.9000000000000004" customHeight="1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8"/>
      <c r="AV47" s="1"/>
      <c r="AW47" s="9"/>
      <c r="AX47" s="1"/>
    </row>
    <row r="48" spans="1:50">
      <c r="A48" t="s">
        <v>98</v>
      </c>
      <c r="B48" t="s">
        <v>80</v>
      </c>
      <c r="C48" t="s">
        <v>99</v>
      </c>
      <c r="D48" s="18">
        <v>114</v>
      </c>
      <c r="E48" s="16" t="s">
        <v>140</v>
      </c>
      <c r="F48" s="6" t="s">
        <v>142</v>
      </c>
      <c r="G48" s="8">
        <v>0</v>
      </c>
      <c r="H48" s="8">
        <v>0</v>
      </c>
      <c r="I48" s="7">
        <v>0</v>
      </c>
      <c r="J48" s="12">
        <v>0</v>
      </c>
      <c r="K48" s="8">
        <v>0</v>
      </c>
      <c r="L48" s="8">
        <v>0</v>
      </c>
      <c r="M48" s="7">
        <v>0</v>
      </c>
      <c r="N48" s="7">
        <v>0</v>
      </c>
      <c r="O48" s="8">
        <v>0</v>
      </c>
      <c r="P48" s="8">
        <v>0</v>
      </c>
      <c r="Q48" s="7">
        <v>0</v>
      </c>
      <c r="R48" s="7">
        <v>0</v>
      </c>
      <c r="S48" s="8">
        <v>0</v>
      </c>
      <c r="T48" s="8">
        <v>0</v>
      </c>
      <c r="U48" s="7">
        <v>0</v>
      </c>
      <c r="V48" s="7">
        <v>0</v>
      </c>
      <c r="W48" s="8">
        <v>0</v>
      </c>
      <c r="X48" s="8">
        <v>0</v>
      </c>
      <c r="Y48" s="7">
        <v>0</v>
      </c>
      <c r="Z48" s="7">
        <v>0</v>
      </c>
      <c r="AA48" s="8">
        <v>0</v>
      </c>
      <c r="AB48" s="8">
        <v>0</v>
      </c>
      <c r="AC48" s="7">
        <v>0</v>
      </c>
      <c r="AD48" s="7">
        <v>0</v>
      </c>
      <c r="AE48" s="8">
        <v>0</v>
      </c>
      <c r="AF48" s="8">
        <v>0</v>
      </c>
      <c r="AG48" s="7">
        <v>0</v>
      </c>
      <c r="AH48" s="12">
        <v>0</v>
      </c>
      <c r="AI48" s="8">
        <v>0</v>
      </c>
      <c r="AJ48" s="8">
        <v>0</v>
      </c>
      <c r="AK48" s="7">
        <v>0</v>
      </c>
      <c r="AL48" s="7">
        <v>0</v>
      </c>
      <c r="AM48" s="8">
        <v>0</v>
      </c>
      <c r="AN48" s="8">
        <v>0</v>
      </c>
      <c r="AO48" s="7">
        <v>0</v>
      </c>
      <c r="AP48" s="7">
        <v>0</v>
      </c>
      <c r="AQ48" s="8">
        <v>0</v>
      </c>
      <c r="AR48" s="8">
        <v>0</v>
      </c>
      <c r="AS48" s="7">
        <v>0</v>
      </c>
      <c r="AT48" s="7">
        <v>0</v>
      </c>
      <c r="AU48" s="6">
        <f t="shared" ref="AU48:AU55" si="3">SUM(G48:AT48)</f>
        <v>0</v>
      </c>
      <c r="AV48" s="1"/>
      <c r="AW48" s="9"/>
      <c r="AX48" s="1"/>
    </row>
    <row r="49" spans="1:50">
      <c r="A49" t="s">
        <v>105</v>
      </c>
      <c r="B49" t="s">
        <v>106</v>
      </c>
      <c r="C49" t="s">
        <v>102</v>
      </c>
      <c r="D49" s="18">
        <v>117</v>
      </c>
      <c r="E49" s="16" t="s">
        <v>140</v>
      </c>
      <c r="F49" s="6" t="s">
        <v>143</v>
      </c>
      <c r="G49" s="8">
        <v>1</v>
      </c>
      <c r="H49" s="8">
        <v>0</v>
      </c>
      <c r="I49" s="7">
        <v>1</v>
      </c>
      <c r="J49" s="12">
        <v>1</v>
      </c>
      <c r="K49" s="8">
        <v>0</v>
      </c>
      <c r="L49" s="8">
        <v>0</v>
      </c>
      <c r="M49" s="7">
        <v>0</v>
      </c>
      <c r="N49" s="7">
        <v>0</v>
      </c>
      <c r="O49" s="8">
        <v>0</v>
      </c>
      <c r="P49" s="8">
        <v>0</v>
      </c>
      <c r="Q49" s="7">
        <v>0</v>
      </c>
      <c r="R49" s="7">
        <v>0</v>
      </c>
      <c r="S49" s="8">
        <v>0</v>
      </c>
      <c r="T49" s="8">
        <v>0</v>
      </c>
      <c r="U49" s="7">
        <v>0</v>
      </c>
      <c r="V49" s="7">
        <v>0</v>
      </c>
      <c r="W49" s="8">
        <v>0</v>
      </c>
      <c r="X49" s="8">
        <v>0</v>
      </c>
      <c r="Y49" s="7">
        <v>0</v>
      </c>
      <c r="Z49" s="7">
        <v>0</v>
      </c>
      <c r="AA49" s="8">
        <v>1</v>
      </c>
      <c r="AB49" s="8">
        <v>0</v>
      </c>
      <c r="AC49" s="7">
        <v>0</v>
      </c>
      <c r="AD49" s="7">
        <v>0</v>
      </c>
      <c r="AE49" s="8">
        <v>1</v>
      </c>
      <c r="AF49" s="8">
        <v>0</v>
      </c>
      <c r="AG49" s="7">
        <v>0</v>
      </c>
      <c r="AH49" s="12">
        <v>0</v>
      </c>
      <c r="AI49" s="8">
        <v>0</v>
      </c>
      <c r="AJ49" s="8">
        <v>0</v>
      </c>
      <c r="AK49" s="7">
        <v>0</v>
      </c>
      <c r="AL49" s="7">
        <v>0</v>
      </c>
      <c r="AM49" s="8">
        <v>0</v>
      </c>
      <c r="AN49" s="8">
        <v>0</v>
      </c>
      <c r="AO49" s="7">
        <v>0</v>
      </c>
      <c r="AP49" s="7">
        <v>0</v>
      </c>
      <c r="AQ49" s="8">
        <v>0</v>
      </c>
      <c r="AR49" s="8">
        <v>0</v>
      </c>
      <c r="AS49" s="7">
        <v>0</v>
      </c>
      <c r="AT49" s="7">
        <v>0</v>
      </c>
      <c r="AU49" s="6">
        <f t="shared" si="3"/>
        <v>5</v>
      </c>
      <c r="AV49" s="1"/>
      <c r="AW49" s="9"/>
      <c r="AX49" s="1"/>
    </row>
    <row r="50" spans="1:50">
      <c r="A50" t="s">
        <v>100</v>
      </c>
      <c r="B50" t="s">
        <v>101</v>
      </c>
      <c r="C50" t="s">
        <v>102</v>
      </c>
      <c r="D50" s="18">
        <v>115</v>
      </c>
      <c r="E50" s="16" t="s">
        <v>140</v>
      </c>
      <c r="F50" s="6" t="s">
        <v>144</v>
      </c>
      <c r="G50" s="8">
        <v>0</v>
      </c>
      <c r="H50" s="8">
        <v>0</v>
      </c>
      <c r="I50" s="7">
        <v>0</v>
      </c>
      <c r="J50" s="12">
        <v>0</v>
      </c>
      <c r="K50" s="8">
        <v>0</v>
      </c>
      <c r="L50" s="8">
        <v>0</v>
      </c>
      <c r="M50" s="7">
        <v>1</v>
      </c>
      <c r="N50" s="7">
        <v>0</v>
      </c>
      <c r="O50" s="8">
        <v>0</v>
      </c>
      <c r="P50" s="8">
        <v>0</v>
      </c>
      <c r="Q50" s="7">
        <v>0</v>
      </c>
      <c r="R50" s="7">
        <v>0</v>
      </c>
      <c r="S50" s="8">
        <v>0</v>
      </c>
      <c r="T50" s="8">
        <v>0</v>
      </c>
      <c r="U50" s="7">
        <v>0</v>
      </c>
      <c r="V50" s="7">
        <v>0</v>
      </c>
      <c r="W50" s="8">
        <v>0</v>
      </c>
      <c r="X50" s="8">
        <v>0</v>
      </c>
      <c r="Y50" s="7">
        <v>0</v>
      </c>
      <c r="Z50" s="7">
        <v>0</v>
      </c>
      <c r="AA50" s="8">
        <v>0</v>
      </c>
      <c r="AB50" s="8">
        <v>0</v>
      </c>
      <c r="AC50" s="7">
        <v>0</v>
      </c>
      <c r="AD50" s="7">
        <v>0</v>
      </c>
      <c r="AE50" s="8">
        <v>2</v>
      </c>
      <c r="AF50" s="8">
        <v>0</v>
      </c>
      <c r="AG50" s="7">
        <v>0</v>
      </c>
      <c r="AH50" s="12">
        <v>0</v>
      </c>
      <c r="AI50" s="8">
        <v>0</v>
      </c>
      <c r="AJ50" s="8">
        <v>0</v>
      </c>
      <c r="AK50" s="7">
        <v>1</v>
      </c>
      <c r="AL50" s="7">
        <v>2</v>
      </c>
      <c r="AM50" s="8">
        <v>0</v>
      </c>
      <c r="AN50" s="8">
        <v>0</v>
      </c>
      <c r="AO50" s="7">
        <v>1</v>
      </c>
      <c r="AP50" s="7">
        <v>0</v>
      </c>
      <c r="AQ50" s="8">
        <v>0</v>
      </c>
      <c r="AR50" s="8">
        <v>0</v>
      </c>
      <c r="AS50" s="7">
        <v>0</v>
      </c>
      <c r="AT50" s="7">
        <v>0</v>
      </c>
      <c r="AU50" s="6">
        <f t="shared" si="3"/>
        <v>7</v>
      </c>
      <c r="AV50" s="1"/>
      <c r="AW50" s="9"/>
      <c r="AX50" s="1"/>
    </row>
    <row r="51" spans="1:50">
      <c r="A51" t="s">
        <v>103</v>
      </c>
      <c r="B51" t="s">
        <v>80</v>
      </c>
      <c r="C51" t="s">
        <v>104</v>
      </c>
      <c r="D51" s="18">
        <v>116</v>
      </c>
      <c r="E51" s="16" t="s">
        <v>140</v>
      </c>
      <c r="F51" s="6" t="s">
        <v>145</v>
      </c>
      <c r="G51" s="8">
        <v>3</v>
      </c>
      <c r="H51" s="8">
        <v>0</v>
      </c>
      <c r="I51" s="7">
        <v>0</v>
      </c>
      <c r="J51" s="12">
        <v>0</v>
      </c>
      <c r="K51" s="8">
        <v>0</v>
      </c>
      <c r="L51" s="8">
        <v>0</v>
      </c>
      <c r="M51" s="7">
        <v>0</v>
      </c>
      <c r="N51" s="7">
        <v>1</v>
      </c>
      <c r="O51" s="8">
        <v>1</v>
      </c>
      <c r="P51" s="8">
        <v>0</v>
      </c>
      <c r="Q51" s="7">
        <v>0</v>
      </c>
      <c r="R51" s="7">
        <v>0</v>
      </c>
      <c r="S51" s="8">
        <v>1</v>
      </c>
      <c r="T51" s="8">
        <v>0</v>
      </c>
      <c r="U51" s="7">
        <v>0</v>
      </c>
      <c r="V51" s="7">
        <v>0</v>
      </c>
      <c r="W51" s="8">
        <v>0</v>
      </c>
      <c r="X51" s="8">
        <v>0</v>
      </c>
      <c r="Y51" s="7">
        <v>0</v>
      </c>
      <c r="Z51" s="7">
        <v>0</v>
      </c>
      <c r="AA51" s="8">
        <v>0</v>
      </c>
      <c r="AB51" s="8">
        <v>0</v>
      </c>
      <c r="AC51" s="7">
        <v>0</v>
      </c>
      <c r="AD51" s="7">
        <v>0</v>
      </c>
      <c r="AE51" s="8">
        <v>0</v>
      </c>
      <c r="AF51" s="8">
        <v>0</v>
      </c>
      <c r="AG51" s="7">
        <v>0</v>
      </c>
      <c r="AH51" s="12">
        <v>0</v>
      </c>
      <c r="AI51" s="8">
        <v>0</v>
      </c>
      <c r="AJ51" s="8">
        <v>0</v>
      </c>
      <c r="AK51" s="7">
        <v>3</v>
      </c>
      <c r="AL51" s="7">
        <v>0</v>
      </c>
      <c r="AM51" s="8">
        <v>1</v>
      </c>
      <c r="AN51" s="8">
        <v>0</v>
      </c>
      <c r="AO51" s="7">
        <v>0</v>
      </c>
      <c r="AP51" s="7">
        <v>0</v>
      </c>
      <c r="AQ51" s="8">
        <v>0</v>
      </c>
      <c r="AR51" s="8">
        <v>0</v>
      </c>
      <c r="AS51" s="7">
        <v>0</v>
      </c>
      <c r="AT51" s="7">
        <v>0</v>
      </c>
      <c r="AU51" s="6">
        <f t="shared" si="3"/>
        <v>10</v>
      </c>
      <c r="AV51" s="1"/>
      <c r="AW51" s="1"/>
      <c r="AX51" s="1"/>
    </row>
    <row r="52" spans="1:50">
      <c r="A52" t="s">
        <v>107</v>
      </c>
      <c r="B52" t="s">
        <v>64</v>
      </c>
      <c r="C52" t="s">
        <v>108</v>
      </c>
      <c r="D52" s="18">
        <v>118</v>
      </c>
      <c r="E52" s="16" t="s">
        <v>140</v>
      </c>
      <c r="F52" s="6" t="s">
        <v>146</v>
      </c>
      <c r="G52" s="8">
        <v>0</v>
      </c>
      <c r="H52" s="8">
        <v>0</v>
      </c>
      <c r="I52" s="7">
        <v>0</v>
      </c>
      <c r="J52" s="12">
        <v>1</v>
      </c>
      <c r="K52" s="8">
        <v>0</v>
      </c>
      <c r="L52" s="8">
        <v>0</v>
      </c>
      <c r="M52" s="7">
        <v>0</v>
      </c>
      <c r="N52" s="7">
        <v>0</v>
      </c>
      <c r="O52" s="8">
        <v>0</v>
      </c>
      <c r="P52" s="8">
        <v>0</v>
      </c>
      <c r="Q52" s="7">
        <v>0</v>
      </c>
      <c r="R52" s="7">
        <v>0</v>
      </c>
      <c r="S52" s="8">
        <v>0</v>
      </c>
      <c r="T52" s="8">
        <v>1</v>
      </c>
      <c r="U52" s="7">
        <v>0</v>
      </c>
      <c r="V52" s="7">
        <v>0</v>
      </c>
      <c r="W52" s="8">
        <v>0</v>
      </c>
      <c r="X52" s="8">
        <v>0</v>
      </c>
      <c r="Y52" s="7">
        <v>1</v>
      </c>
      <c r="Z52" s="7">
        <v>0</v>
      </c>
      <c r="AA52" s="8">
        <v>0</v>
      </c>
      <c r="AB52" s="8">
        <v>0</v>
      </c>
      <c r="AC52" s="7">
        <v>1</v>
      </c>
      <c r="AD52" s="7">
        <v>0</v>
      </c>
      <c r="AE52" s="8">
        <v>0</v>
      </c>
      <c r="AF52" s="8">
        <v>0</v>
      </c>
      <c r="AG52" s="7">
        <v>0</v>
      </c>
      <c r="AH52" s="12">
        <v>0</v>
      </c>
      <c r="AI52" s="8">
        <v>0</v>
      </c>
      <c r="AJ52" s="8">
        <v>0</v>
      </c>
      <c r="AK52" s="7">
        <v>5</v>
      </c>
      <c r="AL52" s="7">
        <v>2</v>
      </c>
      <c r="AM52" s="8">
        <v>2</v>
      </c>
      <c r="AN52" s="8">
        <v>1</v>
      </c>
      <c r="AO52" s="7">
        <v>0</v>
      </c>
      <c r="AP52" s="7">
        <v>0</v>
      </c>
      <c r="AQ52" s="8">
        <v>1</v>
      </c>
      <c r="AR52" s="8">
        <v>1</v>
      </c>
      <c r="AS52" s="7">
        <v>0</v>
      </c>
      <c r="AT52" s="7">
        <v>0</v>
      </c>
      <c r="AU52" s="6">
        <f t="shared" si="3"/>
        <v>16</v>
      </c>
      <c r="AV52" s="1"/>
      <c r="AW52" s="1"/>
      <c r="AX52" s="1"/>
    </row>
    <row r="53" spans="1:50">
      <c r="A53" t="s">
        <v>117</v>
      </c>
      <c r="B53" t="s">
        <v>15</v>
      </c>
      <c r="C53" t="s">
        <v>118</v>
      </c>
      <c r="D53" s="18">
        <v>123</v>
      </c>
      <c r="E53" s="16" t="s">
        <v>140</v>
      </c>
      <c r="F53" s="11" t="s">
        <v>147</v>
      </c>
      <c r="G53" s="8">
        <v>1</v>
      </c>
      <c r="H53" s="8">
        <v>1</v>
      </c>
      <c r="I53" s="7">
        <v>1</v>
      </c>
      <c r="J53" s="12">
        <v>5</v>
      </c>
      <c r="K53" s="8">
        <v>0</v>
      </c>
      <c r="L53" s="8">
        <v>0</v>
      </c>
      <c r="M53" s="7">
        <v>1</v>
      </c>
      <c r="N53" s="7">
        <v>0</v>
      </c>
      <c r="O53" s="8">
        <v>0</v>
      </c>
      <c r="P53" s="8">
        <v>0</v>
      </c>
      <c r="Q53" s="7">
        <v>0</v>
      </c>
      <c r="R53" s="19">
        <v>5</v>
      </c>
      <c r="S53" s="8">
        <v>0</v>
      </c>
      <c r="T53" s="8">
        <v>1</v>
      </c>
      <c r="U53" s="7">
        <v>0</v>
      </c>
      <c r="V53" s="7">
        <v>0</v>
      </c>
      <c r="W53" s="8">
        <v>0</v>
      </c>
      <c r="X53" s="8">
        <v>0</v>
      </c>
      <c r="Y53" s="7">
        <v>0</v>
      </c>
      <c r="Z53" s="7">
        <v>0</v>
      </c>
      <c r="AA53" s="8">
        <v>0</v>
      </c>
      <c r="AB53" s="8">
        <v>2</v>
      </c>
      <c r="AC53" s="7">
        <v>0</v>
      </c>
      <c r="AD53" s="7">
        <v>0</v>
      </c>
      <c r="AE53" s="8">
        <v>2</v>
      </c>
      <c r="AF53" s="8">
        <v>0</v>
      </c>
      <c r="AG53" s="7">
        <v>0</v>
      </c>
      <c r="AH53" s="12">
        <v>0</v>
      </c>
      <c r="AI53" s="8">
        <v>1</v>
      </c>
      <c r="AJ53" s="8">
        <v>0</v>
      </c>
      <c r="AK53" s="7">
        <v>0</v>
      </c>
      <c r="AL53" s="7">
        <v>3</v>
      </c>
      <c r="AM53" s="8">
        <v>0</v>
      </c>
      <c r="AN53" s="8">
        <v>1</v>
      </c>
      <c r="AO53" s="7">
        <v>0</v>
      </c>
      <c r="AP53" s="7">
        <v>0</v>
      </c>
      <c r="AQ53" s="8">
        <v>0</v>
      </c>
      <c r="AR53" s="8">
        <v>0</v>
      </c>
      <c r="AS53" s="7">
        <v>0</v>
      </c>
      <c r="AT53" s="7">
        <v>0</v>
      </c>
      <c r="AU53" s="6">
        <f t="shared" si="3"/>
        <v>24</v>
      </c>
      <c r="AV53" s="1"/>
      <c r="AW53" s="1"/>
      <c r="AX53" s="1"/>
    </row>
    <row r="54" spans="1:50">
      <c r="A54" t="s">
        <v>110</v>
      </c>
      <c r="B54" t="s">
        <v>111</v>
      </c>
      <c r="C54" t="s">
        <v>112</v>
      </c>
      <c r="D54" s="18">
        <v>120</v>
      </c>
      <c r="E54" s="16" t="s">
        <v>140</v>
      </c>
      <c r="F54" s="11" t="s">
        <v>148</v>
      </c>
      <c r="G54" s="8">
        <v>0</v>
      </c>
      <c r="H54" s="8">
        <v>0</v>
      </c>
      <c r="I54" s="7">
        <v>0</v>
      </c>
      <c r="J54" s="12">
        <v>3</v>
      </c>
      <c r="K54" s="8">
        <v>0</v>
      </c>
      <c r="L54" s="8">
        <v>0</v>
      </c>
      <c r="M54" s="7">
        <v>0</v>
      </c>
      <c r="N54" s="7">
        <v>0</v>
      </c>
      <c r="O54" s="8">
        <v>0</v>
      </c>
      <c r="P54" s="8">
        <v>0</v>
      </c>
      <c r="Q54" s="7">
        <v>0</v>
      </c>
      <c r="R54" s="7">
        <v>0</v>
      </c>
      <c r="S54" s="8">
        <v>0</v>
      </c>
      <c r="T54" s="8">
        <v>1</v>
      </c>
      <c r="U54" s="7">
        <v>0</v>
      </c>
      <c r="V54" s="7">
        <v>0</v>
      </c>
      <c r="W54" s="8">
        <v>0</v>
      </c>
      <c r="X54" s="8">
        <v>0</v>
      </c>
      <c r="Y54" s="7">
        <v>0</v>
      </c>
      <c r="Z54" s="7">
        <v>0</v>
      </c>
      <c r="AA54" s="8">
        <v>5</v>
      </c>
      <c r="AB54" s="8">
        <v>3</v>
      </c>
      <c r="AC54" s="7">
        <v>0</v>
      </c>
      <c r="AD54" s="7">
        <v>0</v>
      </c>
      <c r="AE54" s="8">
        <v>0</v>
      </c>
      <c r="AF54" s="8">
        <v>2</v>
      </c>
      <c r="AG54" s="7">
        <v>0</v>
      </c>
      <c r="AH54" s="12">
        <v>0</v>
      </c>
      <c r="AI54" s="8">
        <v>0</v>
      </c>
      <c r="AJ54" s="8">
        <v>0</v>
      </c>
      <c r="AK54" s="7">
        <v>3</v>
      </c>
      <c r="AL54" s="7">
        <v>1</v>
      </c>
      <c r="AM54" s="8">
        <v>3</v>
      </c>
      <c r="AN54" s="8">
        <v>3</v>
      </c>
      <c r="AO54" s="7">
        <v>0</v>
      </c>
      <c r="AP54" s="7">
        <v>0</v>
      </c>
      <c r="AQ54" s="8">
        <v>1</v>
      </c>
      <c r="AR54" s="8">
        <v>0</v>
      </c>
      <c r="AS54" s="7">
        <v>0</v>
      </c>
      <c r="AT54" s="7">
        <v>0</v>
      </c>
      <c r="AU54" s="6">
        <f t="shared" si="3"/>
        <v>25</v>
      </c>
      <c r="AV54" s="1"/>
      <c r="AW54" s="9"/>
      <c r="AX54" s="1"/>
    </row>
    <row r="55" spans="1:50">
      <c r="A55" t="s">
        <v>113</v>
      </c>
      <c r="B55" t="s">
        <v>114</v>
      </c>
      <c r="C55" t="s">
        <v>115</v>
      </c>
      <c r="D55" s="18">
        <v>121</v>
      </c>
      <c r="E55" s="16" t="s">
        <v>140</v>
      </c>
      <c r="F55" s="11" t="s">
        <v>149</v>
      </c>
      <c r="G55" s="8">
        <v>0</v>
      </c>
      <c r="H55" s="8">
        <v>5</v>
      </c>
      <c r="I55" s="7">
        <v>0</v>
      </c>
      <c r="J55" s="12">
        <v>0</v>
      </c>
      <c r="K55" s="8">
        <v>1</v>
      </c>
      <c r="L55" s="8">
        <v>0</v>
      </c>
      <c r="M55" s="7">
        <v>0</v>
      </c>
      <c r="N55" s="7">
        <v>0</v>
      </c>
      <c r="O55" s="8">
        <v>0</v>
      </c>
      <c r="P55" s="8">
        <v>0</v>
      </c>
      <c r="Q55" s="7">
        <v>0</v>
      </c>
      <c r="R55" s="7">
        <v>0</v>
      </c>
      <c r="S55" s="8">
        <v>3</v>
      </c>
      <c r="T55" s="8">
        <v>2</v>
      </c>
      <c r="U55" s="7">
        <v>2</v>
      </c>
      <c r="V55" s="7">
        <v>0</v>
      </c>
      <c r="W55" s="8">
        <v>0</v>
      </c>
      <c r="X55" s="8">
        <v>0</v>
      </c>
      <c r="Y55" s="7">
        <v>2</v>
      </c>
      <c r="Z55" s="7">
        <v>0</v>
      </c>
      <c r="AA55" s="8">
        <v>0</v>
      </c>
      <c r="AB55" s="8">
        <v>0</v>
      </c>
      <c r="AC55" s="7">
        <v>3</v>
      </c>
      <c r="AD55" s="7">
        <v>1</v>
      </c>
      <c r="AE55" s="8">
        <v>1</v>
      </c>
      <c r="AF55" s="8">
        <v>1</v>
      </c>
      <c r="AG55" s="7">
        <v>1</v>
      </c>
      <c r="AH55" s="12">
        <v>1</v>
      </c>
      <c r="AI55" s="8">
        <v>0</v>
      </c>
      <c r="AJ55" s="8">
        <v>0</v>
      </c>
      <c r="AK55" s="7">
        <v>5</v>
      </c>
      <c r="AL55" s="7">
        <v>3</v>
      </c>
      <c r="AM55" s="8">
        <v>3</v>
      </c>
      <c r="AN55" s="8">
        <v>3</v>
      </c>
      <c r="AO55" s="7">
        <v>0</v>
      </c>
      <c r="AP55" s="7">
        <v>0</v>
      </c>
      <c r="AQ55" s="8">
        <v>2</v>
      </c>
      <c r="AR55" s="8">
        <v>3</v>
      </c>
      <c r="AS55" s="7">
        <v>0</v>
      </c>
      <c r="AT55" s="7">
        <v>0</v>
      </c>
      <c r="AU55" s="6">
        <f t="shared" si="3"/>
        <v>42</v>
      </c>
      <c r="AV55" s="1"/>
      <c r="AW55" s="9"/>
      <c r="AX55" s="1"/>
    </row>
    <row r="56" spans="1:50">
      <c r="A56" t="s">
        <v>109</v>
      </c>
      <c r="B56" t="s">
        <v>30</v>
      </c>
      <c r="C56" t="s">
        <v>72</v>
      </c>
      <c r="D56" s="18">
        <v>119</v>
      </c>
      <c r="E56" s="16" t="s">
        <v>140</v>
      </c>
      <c r="F56" s="6" t="s">
        <v>127</v>
      </c>
      <c r="G56" s="51" t="s">
        <v>127</v>
      </c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3"/>
      <c r="AU56" s="6"/>
      <c r="AV56" s="1"/>
      <c r="AW56" s="9"/>
      <c r="AX56" s="1"/>
    </row>
    <row r="57" spans="1:50" ht="4.1500000000000004" customHeight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8"/>
      <c r="AV57" s="1"/>
      <c r="AW57" s="9"/>
      <c r="AX57" s="1"/>
    </row>
    <row r="58" spans="1:50">
      <c r="A58" t="s">
        <v>20</v>
      </c>
      <c r="B58" t="s">
        <v>15</v>
      </c>
      <c r="C58" t="s">
        <v>11</v>
      </c>
      <c r="D58" s="18">
        <v>7</v>
      </c>
      <c r="E58" s="14" t="s">
        <v>141</v>
      </c>
      <c r="F58" s="6" t="s">
        <v>142</v>
      </c>
      <c r="G58" s="8">
        <v>1</v>
      </c>
      <c r="H58" s="8">
        <v>0</v>
      </c>
      <c r="I58" s="7">
        <v>2</v>
      </c>
      <c r="J58" s="12">
        <v>1</v>
      </c>
      <c r="K58" s="8">
        <v>1</v>
      </c>
      <c r="L58" s="8">
        <v>1</v>
      </c>
      <c r="M58" s="7">
        <v>0</v>
      </c>
      <c r="N58" s="7">
        <v>0</v>
      </c>
      <c r="O58" s="8">
        <v>5</v>
      </c>
      <c r="P58" s="8">
        <v>1</v>
      </c>
      <c r="Q58" s="7">
        <v>2</v>
      </c>
      <c r="R58" s="7">
        <v>1</v>
      </c>
      <c r="S58" s="8">
        <v>3</v>
      </c>
      <c r="T58" s="8">
        <v>0</v>
      </c>
      <c r="U58" s="7">
        <v>1</v>
      </c>
      <c r="V58" s="7">
        <v>1</v>
      </c>
      <c r="W58" s="8">
        <v>0</v>
      </c>
      <c r="X58" s="8">
        <v>0</v>
      </c>
      <c r="Y58" s="7">
        <v>0</v>
      </c>
      <c r="Z58" s="7">
        <v>1</v>
      </c>
      <c r="AA58" s="8">
        <v>1</v>
      </c>
      <c r="AB58" s="8">
        <v>2</v>
      </c>
      <c r="AC58" s="7">
        <v>1</v>
      </c>
      <c r="AD58" s="7">
        <v>0</v>
      </c>
      <c r="AE58" s="8">
        <v>0</v>
      </c>
      <c r="AF58" s="8">
        <v>2</v>
      </c>
      <c r="AG58" s="7">
        <v>1</v>
      </c>
      <c r="AH58" s="12">
        <v>0</v>
      </c>
      <c r="AI58" s="8">
        <v>0</v>
      </c>
      <c r="AJ58" s="8">
        <v>0</v>
      </c>
      <c r="AK58" s="7">
        <v>3</v>
      </c>
      <c r="AL58" s="7">
        <v>1</v>
      </c>
      <c r="AM58" s="8">
        <v>3</v>
      </c>
      <c r="AN58" s="8">
        <v>0</v>
      </c>
      <c r="AO58" s="7">
        <v>1</v>
      </c>
      <c r="AP58" s="7">
        <v>1</v>
      </c>
      <c r="AQ58" s="8">
        <v>0</v>
      </c>
      <c r="AR58" s="8">
        <v>0</v>
      </c>
      <c r="AS58" s="7">
        <v>0</v>
      </c>
      <c r="AT58" s="7">
        <v>0</v>
      </c>
      <c r="AU58" s="6">
        <f>SUM(G58:AT58)</f>
        <v>37</v>
      </c>
      <c r="AV58" s="1"/>
      <c r="AW58" s="1"/>
      <c r="AX58" s="1"/>
    </row>
    <row r="59" spans="1:50" ht="4.1500000000000004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8"/>
      <c r="AV59" s="1"/>
      <c r="AW59" s="1"/>
      <c r="AX59" s="1"/>
    </row>
    <row r="60" spans="1:50">
      <c r="A60" t="s">
        <v>25</v>
      </c>
      <c r="B60" t="s">
        <v>15</v>
      </c>
      <c r="C60" t="s">
        <v>22</v>
      </c>
      <c r="D60" s="18">
        <v>10</v>
      </c>
      <c r="E60" s="14" t="s">
        <v>136</v>
      </c>
      <c r="F60" s="6" t="s">
        <v>142</v>
      </c>
      <c r="G60" s="8">
        <v>0</v>
      </c>
      <c r="H60" s="8">
        <v>0</v>
      </c>
      <c r="I60" s="7">
        <v>0</v>
      </c>
      <c r="J60" s="12">
        <v>0</v>
      </c>
      <c r="K60" s="8">
        <v>0</v>
      </c>
      <c r="L60" s="8">
        <v>1</v>
      </c>
      <c r="M60" s="7">
        <v>0</v>
      </c>
      <c r="N60" s="7">
        <v>0</v>
      </c>
      <c r="O60" s="8">
        <v>0</v>
      </c>
      <c r="P60" s="8">
        <v>0</v>
      </c>
      <c r="Q60" s="7">
        <v>0</v>
      </c>
      <c r="R60" s="7">
        <v>0</v>
      </c>
      <c r="S60" s="8">
        <v>0</v>
      </c>
      <c r="T60" s="8">
        <v>0</v>
      </c>
      <c r="U60" s="7">
        <v>1</v>
      </c>
      <c r="V60" s="7">
        <v>0</v>
      </c>
      <c r="W60" s="8">
        <v>0</v>
      </c>
      <c r="X60" s="8">
        <v>0</v>
      </c>
      <c r="Y60" s="7">
        <v>1</v>
      </c>
      <c r="Z60" s="7">
        <v>0</v>
      </c>
      <c r="AA60" s="8">
        <v>0</v>
      </c>
      <c r="AB60" s="8">
        <v>0</v>
      </c>
      <c r="AC60" s="7">
        <v>0</v>
      </c>
      <c r="AD60" s="7">
        <v>0</v>
      </c>
      <c r="AE60" s="8">
        <v>0</v>
      </c>
      <c r="AF60" s="8">
        <v>0</v>
      </c>
      <c r="AG60" s="7">
        <v>0</v>
      </c>
      <c r="AH60" s="12">
        <v>0</v>
      </c>
      <c r="AI60" s="8">
        <v>0</v>
      </c>
      <c r="AJ60" s="8">
        <v>0</v>
      </c>
      <c r="AK60" s="7">
        <v>1</v>
      </c>
      <c r="AL60" s="7">
        <v>0</v>
      </c>
      <c r="AM60" s="8">
        <v>0</v>
      </c>
      <c r="AN60" s="8">
        <v>0</v>
      </c>
      <c r="AO60" s="7">
        <v>0</v>
      </c>
      <c r="AP60" s="7">
        <v>0</v>
      </c>
      <c r="AQ60" s="8">
        <v>0</v>
      </c>
      <c r="AR60" s="8">
        <v>0</v>
      </c>
      <c r="AS60" s="7">
        <v>0</v>
      </c>
      <c r="AT60" s="7">
        <v>0</v>
      </c>
      <c r="AU60" s="6">
        <f t="shared" ref="AU60:AU67" si="4">SUM(G60:AT60)</f>
        <v>4</v>
      </c>
      <c r="AV60" s="1"/>
      <c r="AW60" s="1"/>
      <c r="AX60" s="1"/>
    </row>
    <row r="61" spans="1:50">
      <c r="A61" t="s">
        <v>21</v>
      </c>
      <c r="B61" t="s">
        <v>15</v>
      </c>
      <c r="C61" t="s">
        <v>22</v>
      </c>
      <c r="D61" s="18">
        <v>8</v>
      </c>
      <c r="E61" s="14" t="s">
        <v>136</v>
      </c>
      <c r="F61" s="6" t="s">
        <v>143</v>
      </c>
      <c r="G61" s="8">
        <v>0</v>
      </c>
      <c r="H61" s="8">
        <v>0</v>
      </c>
      <c r="I61" s="7">
        <v>0</v>
      </c>
      <c r="J61" s="12">
        <v>0</v>
      </c>
      <c r="K61" s="8">
        <v>0</v>
      </c>
      <c r="L61" s="8">
        <v>1</v>
      </c>
      <c r="M61" s="7">
        <v>0</v>
      </c>
      <c r="N61" s="7">
        <v>0</v>
      </c>
      <c r="O61" s="8">
        <v>0</v>
      </c>
      <c r="P61" s="8">
        <v>0</v>
      </c>
      <c r="Q61" s="7">
        <v>0</v>
      </c>
      <c r="R61" s="7">
        <v>0</v>
      </c>
      <c r="S61" s="8">
        <v>0</v>
      </c>
      <c r="T61" s="8">
        <v>0</v>
      </c>
      <c r="U61" s="7">
        <v>1</v>
      </c>
      <c r="V61" s="7">
        <v>3</v>
      </c>
      <c r="W61" s="8">
        <v>0</v>
      </c>
      <c r="X61" s="8">
        <v>0</v>
      </c>
      <c r="Y61" s="7">
        <v>0</v>
      </c>
      <c r="Z61" s="7">
        <v>0</v>
      </c>
      <c r="AA61" s="8">
        <v>0</v>
      </c>
      <c r="AB61" s="8">
        <v>0</v>
      </c>
      <c r="AC61" s="7">
        <v>0</v>
      </c>
      <c r="AD61" s="7">
        <v>0</v>
      </c>
      <c r="AE61" s="8">
        <v>0</v>
      </c>
      <c r="AF61" s="8">
        <v>0</v>
      </c>
      <c r="AG61" s="7">
        <v>2</v>
      </c>
      <c r="AH61" s="12">
        <v>1</v>
      </c>
      <c r="AI61" s="8">
        <v>0</v>
      </c>
      <c r="AJ61" s="8">
        <v>0</v>
      </c>
      <c r="AK61" s="7">
        <v>0</v>
      </c>
      <c r="AL61" s="7">
        <v>1</v>
      </c>
      <c r="AM61" s="8">
        <v>0</v>
      </c>
      <c r="AN61" s="8">
        <v>0</v>
      </c>
      <c r="AO61" s="7">
        <v>0</v>
      </c>
      <c r="AP61" s="7">
        <v>0</v>
      </c>
      <c r="AQ61" s="8">
        <v>0</v>
      </c>
      <c r="AR61" s="8">
        <v>0</v>
      </c>
      <c r="AS61" s="7">
        <v>0</v>
      </c>
      <c r="AT61" s="7">
        <v>0</v>
      </c>
      <c r="AU61" s="6">
        <f t="shared" si="4"/>
        <v>9</v>
      </c>
      <c r="AV61" s="1"/>
      <c r="AW61" s="1"/>
      <c r="AX61" s="1"/>
    </row>
    <row r="62" spans="1:50">
      <c r="A62" t="s">
        <v>28</v>
      </c>
      <c r="B62" t="s">
        <v>15</v>
      </c>
      <c r="C62" t="s">
        <v>19</v>
      </c>
      <c r="D62" s="18">
        <v>13</v>
      </c>
      <c r="E62" s="14" t="s">
        <v>136</v>
      </c>
      <c r="F62" s="6" t="s">
        <v>144</v>
      </c>
      <c r="G62" s="8">
        <v>0</v>
      </c>
      <c r="H62" s="8">
        <v>1</v>
      </c>
      <c r="I62" s="7">
        <v>0</v>
      </c>
      <c r="J62" s="12">
        <v>0</v>
      </c>
      <c r="K62" s="8">
        <v>2</v>
      </c>
      <c r="L62" s="8">
        <v>0</v>
      </c>
      <c r="M62" s="7">
        <v>0</v>
      </c>
      <c r="N62" s="7">
        <v>0</v>
      </c>
      <c r="O62" s="8">
        <v>0</v>
      </c>
      <c r="P62" s="8">
        <v>0</v>
      </c>
      <c r="Q62" s="7">
        <v>1</v>
      </c>
      <c r="R62" s="7">
        <v>0</v>
      </c>
      <c r="S62" s="8">
        <v>2</v>
      </c>
      <c r="T62" s="8">
        <v>0</v>
      </c>
      <c r="U62" s="7">
        <v>1</v>
      </c>
      <c r="V62" s="7">
        <v>0</v>
      </c>
      <c r="W62" s="8">
        <v>0</v>
      </c>
      <c r="X62" s="8">
        <v>0</v>
      </c>
      <c r="Y62" s="7">
        <v>0</v>
      </c>
      <c r="Z62" s="7">
        <v>3</v>
      </c>
      <c r="AA62" s="8">
        <v>2</v>
      </c>
      <c r="AB62" s="8">
        <v>0</v>
      </c>
      <c r="AC62" s="7">
        <v>0</v>
      </c>
      <c r="AD62" s="7">
        <v>0</v>
      </c>
      <c r="AE62" s="8">
        <v>0</v>
      </c>
      <c r="AF62" s="8">
        <v>0</v>
      </c>
      <c r="AG62" s="7">
        <v>0</v>
      </c>
      <c r="AH62" s="12">
        <v>0</v>
      </c>
      <c r="AI62" s="8">
        <v>0</v>
      </c>
      <c r="AJ62" s="8">
        <v>0</v>
      </c>
      <c r="AK62" s="7">
        <v>2</v>
      </c>
      <c r="AL62" s="7">
        <v>3</v>
      </c>
      <c r="AM62" s="8">
        <v>1</v>
      </c>
      <c r="AN62" s="8">
        <v>0</v>
      </c>
      <c r="AO62" s="7">
        <v>0</v>
      </c>
      <c r="AP62" s="7">
        <v>0</v>
      </c>
      <c r="AQ62" s="8">
        <v>0</v>
      </c>
      <c r="AR62" s="8">
        <v>0</v>
      </c>
      <c r="AS62" s="7">
        <v>0</v>
      </c>
      <c r="AT62" s="7">
        <v>0</v>
      </c>
      <c r="AU62" s="6">
        <f t="shared" si="4"/>
        <v>18</v>
      </c>
      <c r="AV62" s="1"/>
      <c r="AW62" s="1"/>
      <c r="AX62" s="1"/>
    </row>
    <row r="63" spans="1:50">
      <c r="A63" t="s">
        <v>32</v>
      </c>
      <c r="B63" t="s">
        <v>33</v>
      </c>
      <c r="C63" t="s">
        <v>19</v>
      </c>
      <c r="D63" s="18">
        <v>15</v>
      </c>
      <c r="E63" s="14" t="s">
        <v>136</v>
      </c>
      <c r="F63" s="6" t="s">
        <v>145</v>
      </c>
      <c r="G63" s="8">
        <v>0</v>
      </c>
      <c r="H63" s="8">
        <v>0</v>
      </c>
      <c r="I63" s="7">
        <v>1</v>
      </c>
      <c r="J63" s="20">
        <v>5</v>
      </c>
      <c r="K63" s="8">
        <v>0</v>
      </c>
      <c r="L63" s="8">
        <v>0</v>
      </c>
      <c r="M63" s="7">
        <v>0</v>
      </c>
      <c r="N63" s="7">
        <v>0</v>
      </c>
      <c r="O63" s="8">
        <v>0</v>
      </c>
      <c r="P63" s="8">
        <v>0</v>
      </c>
      <c r="Q63" s="7">
        <v>0</v>
      </c>
      <c r="R63" s="7">
        <v>0</v>
      </c>
      <c r="S63" s="8">
        <v>0</v>
      </c>
      <c r="T63" s="8">
        <v>0</v>
      </c>
      <c r="U63" s="7">
        <v>1</v>
      </c>
      <c r="V63" s="7">
        <v>1</v>
      </c>
      <c r="W63" s="8">
        <v>0</v>
      </c>
      <c r="X63" s="8">
        <v>0</v>
      </c>
      <c r="Y63" s="7">
        <v>1</v>
      </c>
      <c r="Z63" s="7">
        <v>1</v>
      </c>
      <c r="AA63" s="8">
        <v>1</v>
      </c>
      <c r="AB63" s="8">
        <v>2</v>
      </c>
      <c r="AC63" s="7">
        <v>0</v>
      </c>
      <c r="AD63" s="7">
        <v>0</v>
      </c>
      <c r="AE63" s="8">
        <v>0</v>
      </c>
      <c r="AF63" s="8">
        <v>0</v>
      </c>
      <c r="AG63" s="7">
        <v>0</v>
      </c>
      <c r="AH63" s="12">
        <v>0</v>
      </c>
      <c r="AI63" s="8">
        <v>0</v>
      </c>
      <c r="AJ63" s="8">
        <v>0</v>
      </c>
      <c r="AK63" s="7">
        <v>1</v>
      </c>
      <c r="AL63" s="7">
        <v>2</v>
      </c>
      <c r="AM63" s="8">
        <v>0</v>
      </c>
      <c r="AN63" s="8">
        <v>0</v>
      </c>
      <c r="AO63" s="7">
        <v>0</v>
      </c>
      <c r="AP63" s="7">
        <v>0</v>
      </c>
      <c r="AQ63" s="8">
        <v>0</v>
      </c>
      <c r="AR63" s="8">
        <v>0</v>
      </c>
      <c r="AS63" s="7">
        <v>0</v>
      </c>
      <c r="AT63" s="7">
        <v>5</v>
      </c>
      <c r="AU63" s="6">
        <f t="shared" si="4"/>
        <v>21</v>
      </c>
      <c r="AV63" s="1"/>
      <c r="AW63" s="1"/>
      <c r="AX63" s="1"/>
    </row>
    <row r="64" spans="1:50">
      <c r="A64" t="s">
        <v>27</v>
      </c>
      <c r="B64" t="s">
        <v>15</v>
      </c>
      <c r="C64" t="s">
        <v>22</v>
      </c>
      <c r="D64" s="18">
        <v>12</v>
      </c>
      <c r="E64" s="14" t="s">
        <v>136</v>
      </c>
      <c r="F64" s="6" t="s">
        <v>146</v>
      </c>
      <c r="G64" s="8">
        <v>0</v>
      </c>
      <c r="H64" s="8">
        <v>0</v>
      </c>
      <c r="I64" s="7">
        <v>0</v>
      </c>
      <c r="J64" s="12">
        <v>2</v>
      </c>
      <c r="K64" s="8">
        <v>1</v>
      </c>
      <c r="L64" s="8">
        <v>2</v>
      </c>
      <c r="M64" s="7">
        <v>0</v>
      </c>
      <c r="N64" s="7">
        <v>0</v>
      </c>
      <c r="O64" s="8">
        <v>0</v>
      </c>
      <c r="P64" s="8">
        <v>0</v>
      </c>
      <c r="Q64" s="7">
        <v>0</v>
      </c>
      <c r="R64" s="7">
        <v>5</v>
      </c>
      <c r="S64" s="8">
        <v>0</v>
      </c>
      <c r="T64" s="8">
        <v>0</v>
      </c>
      <c r="U64" s="7">
        <v>0</v>
      </c>
      <c r="V64" s="7">
        <v>5</v>
      </c>
      <c r="W64" s="8">
        <v>0</v>
      </c>
      <c r="X64" s="8">
        <v>0</v>
      </c>
      <c r="Y64" s="7">
        <v>0</v>
      </c>
      <c r="Z64" s="7">
        <v>0</v>
      </c>
      <c r="AA64" s="8">
        <v>3</v>
      </c>
      <c r="AB64" s="8">
        <v>5</v>
      </c>
      <c r="AC64" s="7">
        <v>0</v>
      </c>
      <c r="AD64" s="7">
        <v>0</v>
      </c>
      <c r="AE64" s="8">
        <v>0</v>
      </c>
      <c r="AF64" s="8">
        <v>2</v>
      </c>
      <c r="AG64" s="7">
        <v>5</v>
      </c>
      <c r="AH64" s="12">
        <v>0</v>
      </c>
      <c r="AI64" s="8">
        <v>0</v>
      </c>
      <c r="AJ64" s="8">
        <v>0</v>
      </c>
      <c r="AK64" s="7">
        <v>0</v>
      </c>
      <c r="AL64" s="7">
        <v>1</v>
      </c>
      <c r="AM64" s="8">
        <v>0</v>
      </c>
      <c r="AN64" s="8">
        <v>0</v>
      </c>
      <c r="AO64" s="7">
        <v>0</v>
      </c>
      <c r="AP64" s="7">
        <v>0</v>
      </c>
      <c r="AQ64" s="8">
        <v>0</v>
      </c>
      <c r="AR64" s="8">
        <v>0</v>
      </c>
      <c r="AS64" s="7">
        <v>0</v>
      </c>
      <c r="AT64" s="7">
        <v>0</v>
      </c>
      <c r="AU64" s="6">
        <f t="shared" si="4"/>
        <v>31</v>
      </c>
      <c r="AV64" s="1"/>
      <c r="AW64" s="1"/>
      <c r="AX64" s="1"/>
    </row>
    <row r="65" spans="1:50">
      <c r="A65" t="s">
        <v>29</v>
      </c>
      <c r="B65" t="s">
        <v>30</v>
      </c>
      <c r="C65" t="s">
        <v>31</v>
      </c>
      <c r="D65" s="18">
        <v>14</v>
      </c>
      <c r="E65" s="14" t="s">
        <v>136</v>
      </c>
      <c r="F65" s="6" t="s">
        <v>147</v>
      </c>
      <c r="G65" s="8">
        <v>2</v>
      </c>
      <c r="H65" s="8">
        <v>1</v>
      </c>
      <c r="I65" s="7">
        <v>0</v>
      </c>
      <c r="J65" s="12">
        <v>0</v>
      </c>
      <c r="K65" s="8">
        <v>2</v>
      </c>
      <c r="L65" s="8">
        <v>0</v>
      </c>
      <c r="M65" s="7">
        <v>0</v>
      </c>
      <c r="N65" s="7">
        <v>0</v>
      </c>
      <c r="O65" s="8">
        <v>1</v>
      </c>
      <c r="P65" s="8">
        <v>0</v>
      </c>
      <c r="Q65" s="7">
        <v>1</v>
      </c>
      <c r="R65" s="7">
        <v>3</v>
      </c>
      <c r="S65" s="8">
        <v>1</v>
      </c>
      <c r="T65" s="8">
        <v>2</v>
      </c>
      <c r="U65" s="7">
        <v>2</v>
      </c>
      <c r="V65" s="7">
        <v>2</v>
      </c>
      <c r="W65" s="8">
        <v>0</v>
      </c>
      <c r="X65" s="8">
        <v>0</v>
      </c>
      <c r="Y65" s="7">
        <v>2</v>
      </c>
      <c r="Z65" s="7">
        <v>5</v>
      </c>
      <c r="AA65" s="8">
        <v>2</v>
      </c>
      <c r="AB65" s="8">
        <v>1</v>
      </c>
      <c r="AC65" s="7">
        <v>1</v>
      </c>
      <c r="AD65" s="7">
        <v>0</v>
      </c>
      <c r="AE65" s="8">
        <v>0</v>
      </c>
      <c r="AF65" s="8">
        <v>0</v>
      </c>
      <c r="AG65" s="7">
        <v>3</v>
      </c>
      <c r="AH65" s="12">
        <v>0</v>
      </c>
      <c r="AI65" s="8">
        <v>0</v>
      </c>
      <c r="AJ65" s="8">
        <v>1</v>
      </c>
      <c r="AK65" s="7">
        <v>2</v>
      </c>
      <c r="AL65" s="7">
        <v>3</v>
      </c>
      <c r="AM65" s="8">
        <v>2</v>
      </c>
      <c r="AN65" s="8">
        <v>0</v>
      </c>
      <c r="AO65" s="7">
        <v>1</v>
      </c>
      <c r="AP65" s="7">
        <v>0</v>
      </c>
      <c r="AQ65" s="8">
        <v>0</v>
      </c>
      <c r="AR65" s="8">
        <v>0</v>
      </c>
      <c r="AS65" s="7">
        <v>0</v>
      </c>
      <c r="AT65" s="7">
        <v>0</v>
      </c>
      <c r="AU65" s="6">
        <f t="shared" si="4"/>
        <v>40</v>
      </c>
      <c r="AV65" s="1"/>
      <c r="AW65" s="1"/>
      <c r="AX65" s="1"/>
    </row>
    <row r="66" spans="1:50">
      <c r="A66" t="s">
        <v>34</v>
      </c>
      <c r="B66" t="s">
        <v>15</v>
      </c>
      <c r="C66" t="s">
        <v>24</v>
      </c>
      <c r="D66" s="18">
        <v>16</v>
      </c>
      <c r="E66" s="14" t="s">
        <v>136</v>
      </c>
      <c r="F66" s="6" t="s">
        <v>148</v>
      </c>
      <c r="G66" s="8">
        <v>3</v>
      </c>
      <c r="H66" s="8">
        <v>3</v>
      </c>
      <c r="I66" s="7">
        <v>2</v>
      </c>
      <c r="J66" s="12">
        <v>2</v>
      </c>
      <c r="K66" s="8">
        <v>3</v>
      </c>
      <c r="L66" s="8">
        <v>3</v>
      </c>
      <c r="M66" s="7">
        <v>3</v>
      </c>
      <c r="N66" s="7">
        <v>0</v>
      </c>
      <c r="O66" s="8">
        <v>2</v>
      </c>
      <c r="P66" s="8">
        <v>3</v>
      </c>
      <c r="Q66" s="7">
        <v>5</v>
      </c>
      <c r="R66" s="7">
        <v>5</v>
      </c>
      <c r="S66" s="8">
        <v>3</v>
      </c>
      <c r="T66" s="8">
        <v>3</v>
      </c>
      <c r="U66" s="7">
        <v>3</v>
      </c>
      <c r="V66" s="7">
        <v>3</v>
      </c>
      <c r="W66" s="8">
        <v>2</v>
      </c>
      <c r="X66" s="8">
        <v>2</v>
      </c>
      <c r="Y66" s="7">
        <v>5</v>
      </c>
      <c r="Z66" s="7">
        <v>5</v>
      </c>
      <c r="AA66" s="8">
        <v>3</v>
      </c>
      <c r="AB66" s="8">
        <v>3</v>
      </c>
      <c r="AC66" s="7">
        <v>3</v>
      </c>
      <c r="AD66" s="7">
        <v>3</v>
      </c>
      <c r="AE66" s="8">
        <v>5</v>
      </c>
      <c r="AF66" s="8">
        <v>3</v>
      </c>
      <c r="AG66" s="7">
        <v>1</v>
      </c>
      <c r="AH66" s="12">
        <v>3</v>
      </c>
      <c r="AI66" s="8">
        <v>1</v>
      </c>
      <c r="AJ66" s="8">
        <v>3</v>
      </c>
      <c r="AK66" s="7">
        <v>3</v>
      </c>
      <c r="AL66" s="7">
        <v>3</v>
      </c>
      <c r="AM66" s="8">
        <v>3</v>
      </c>
      <c r="AN66" s="8">
        <v>3</v>
      </c>
      <c r="AO66" s="7">
        <v>1</v>
      </c>
      <c r="AP66" s="7">
        <v>3</v>
      </c>
      <c r="AQ66" s="8">
        <v>3</v>
      </c>
      <c r="AR66" s="8">
        <v>2</v>
      </c>
      <c r="AS66" s="7">
        <v>2</v>
      </c>
      <c r="AT66" s="7">
        <v>0</v>
      </c>
      <c r="AU66" s="6">
        <f t="shared" si="4"/>
        <v>111</v>
      </c>
      <c r="AV66" s="1"/>
      <c r="AW66" s="1"/>
      <c r="AX66" s="1"/>
    </row>
    <row r="67" spans="1:50">
      <c r="A67" t="s">
        <v>35</v>
      </c>
      <c r="B67" t="s">
        <v>15</v>
      </c>
      <c r="C67" t="s">
        <v>19</v>
      </c>
      <c r="D67" s="18">
        <v>17</v>
      </c>
      <c r="E67" s="14" t="s">
        <v>136</v>
      </c>
      <c r="F67" s="6" t="s">
        <v>149</v>
      </c>
      <c r="G67" s="8">
        <v>1</v>
      </c>
      <c r="H67" s="8">
        <v>3</v>
      </c>
      <c r="I67" s="7">
        <v>0</v>
      </c>
      <c r="J67" s="12">
        <v>1</v>
      </c>
      <c r="K67" s="8">
        <v>5</v>
      </c>
      <c r="L67" s="8">
        <v>3</v>
      </c>
      <c r="M67" s="7">
        <v>1</v>
      </c>
      <c r="N67" s="7">
        <v>0</v>
      </c>
      <c r="O67" s="8">
        <v>3</v>
      </c>
      <c r="P67" s="8">
        <v>3</v>
      </c>
      <c r="Q67" s="7">
        <v>5</v>
      </c>
      <c r="R67" s="7">
        <v>5</v>
      </c>
      <c r="S67" s="8">
        <v>3</v>
      </c>
      <c r="T67" s="8">
        <v>3</v>
      </c>
      <c r="U67" s="7">
        <v>3</v>
      </c>
      <c r="V67" s="7">
        <v>3</v>
      </c>
      <c r="W67" s="8">
        <v>0</v>
      </c>
      <c r="X67" s="8">
        <v>0</v>
      </c>
      <c r="Y67" s="7">
        <v>5</v>
      </c>
      <c r="Z67" s="7">
        <v>5</v>
      </c>
      <c r="AA67" s="8">
        <v>3</v>
      </c>
      <c r="AB67" s="8">
        <v>5</v>
      </c>
      <c r="AC67" s="7">
        <v>5</v>
      </c>
      <c r="AD67" s="7">
        <v>3</v>
      </c>
      <c r="AE67" s="8">
        <v>3</v>
      </c>
      <c r="AF67" s="8">
        <v>5</v>
      </c>
      <c r="AG67" s="7">
        <v>5</v>
      </c>
      <c r="AH67" s="12">
        <v>5</v>
      </c>
      <c r="AI67" s="8">
        <v>1</v>
      </c>
      <c r="AJ67" s="8">
        <v>3</v>
      </c>
      <c r="AK67" s="7">
        <v>5</v>
      </c>
      <c r="AL67" s="7">
        <v>3</v>
      </c>
      <c r="AM67" s="8">
        <v>2</v>
      </c>
      <c r="AN67" s="8">
        <v>3</v>
      </c>
      <c r="AO67" s="7">
        <v>5</v>
      </c>
      <c r="AP67" s="7">
        <v>3</v>
      </c>
      <c r="AQ67" s="8">
        <v>2</v>
      </c>
      <c r="AR67" s="8">
        <v>3</v>
      </c>
      <c r="AS67" s="7">
        <v>1</v>
      </c>
      <c r="AT67" s="7">
        <v>0</v>
      </c>
      <c r="AU67" s="6">
        <f t="shared" si="4"/>
        <v>117</v>
      </c>
      <c r="AV67" s="1"/>
      <c r="AW67" s="1"/>
      <c r="AX67" s="1"/>
    </row>
    <row r="68" spans="1:50">
      <c r="A68" t="s">
        <v>18</v>
      </c>
      <c r="B68" t="s">
        <v>13</v>
      </c>
      <c r="C68" t="s">
        <v>19</v>
      </c>
      <c r="D68" s="18">
        <v>6</v>
      </c>
      <c r="E68" s="14" t="s">
        <v>136</v>
      </c>
      <c r="F68" s="6" t="s">
        <v>127</v>
      </c>
      <c r="G68" s="51" t="s">
        <v>127</v>
      </c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3"/>
      <c r="AU68" s="6"/>
      <c r="AV68" s="1"/>
      <c r="AW68" s="1"/>
      <c r="AX68" s="1"/>
    </row>
    <row r="69" spans="1:50" ht="4.9000000000000004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8"/>
      <c r="AV69" s="1"/>
      <c r="AW69" s="1"/>
      <c r="AX69" s="1"/>
    </row>
    <row r="70" spans="1:50">
      <c r="A70" t="s">
        <v>78</v>
      </c>
      <c r="B70" t="s">
        <v>15</v>
      </c>
      <c r="C70" t="s">
        <v>22</v>
      </c>
      <c r="D70" s="18">
        <v>74</v>
      </c>
      <c r="E70" s="15" t="s">
        <v>137</v>
      </c>
      <c r="F70" s="6" t="s">
        <v>142</v>
      </c>
      <c r="G70" s="8">
        <v>1</v>
      </c>
      <c r="H70" s="8">
        <v>0</v>
      </c>
      <c r="I70" s="7">
        <v>1</v>
      </c>
      <c r="J70" s="12">
        <v>0</v>
      </c>
      <c r="K70" s="8">
        <v>0</v>
      </c>
      <c r="L70" s="8">
        <v>0</v>
      </c>
      <c r="M70" s="7">
        <v>0</v>
      </c>
      <c r="N70" s="7">
        <v>0</v>
      </c>
      <c r="O70" s="8">
        <v>0</v>
      </c>
      <c r="P70" s="8">
        <v>0</v>
      </c>
      <c r="Q70" s="7">
        <v>0</v>
      </c>
      <c r="R70" s="7">
        <v>0</v>
      </c>
      <c r="S70" s="8">
        <v>0</v>
      </c>
      <c r="T70" s="8">
        <v>0</v>
      </c>
      <c r="U70" s="7">
        <v>1</v>
      </c>
      <c r="V70" s="7">
        <v>1</v>
      </c>
      <c r="W70" s="8">
        <v>0</v>
      </c>
      <c r="X70" s="8">
        <v>0</v>
      </c>
      <c r="Y70" s="7">
        <v>5</v>
      </c>
      <c r="Z70" s="7">
        <v>1</v>
      </c>
      <c r="AA70" s="8">
        <v>2</v>
      </c>
      <c r="AB70" s="8">
        <v>2</v>
      </c>
      <c r="AC70" s="7">
        <v>0</v>
      </c>
      <c r="AD70" s="7">
        <v>0</v>
      </c>
      <c r="AE70" s="8">
        <v>0</v>
      </c>
      <c r="AF70" s="8">
        <v>0</v>
      </c>
      <c r="AG70" s="7">
        <v>3</v>
      </c>
      <c r="AH70" s="12">
        <v>3</v>
      </c>
      <c r="AI70" s="8">
        <v>0</v>
      </c>
      <c r="AJ70" s="8">
        <v>0</v>
      </c>
      <c r="AK70" s="7">
        <v>0</v>
      </c>
      <c r="AL70" s="7">
        <v>0</v>
      </c>
      <c r="AM70" s="8">
        <v>1</v>
      </c>
      <c r="AN70" s="8">
        <v>0</v>
      </c>
      <c r="AO70" s="7">
        <v>0</v>
      </c>
      <c r="AP70" s="7">
        <v>0</v>
      </c>
      <c r="AQ70" s="8">
        <v>0</v>
      </c>
      <c r="AR70" s="8">
        <v>0</v>
      </c>
      <c r="AS70" s="7">
        <v>0</v>
      </c>
      <c r="AT70" s="7">
        <v>0</v>
      </c>
      <c r="AU70" s="6">
        <f t="shared" ref="AU70:AU77" si="5">SUM(G70:AT70)</f>
        <v>21</v>
      </c>
      <c r="AV70" s="1"/>
      <c r="AW70" s="1"/>
      <c r="AX70" s="1"/>
    </row>
    <row r="71" spans="1:50">
      <c r="A71" t="s">
        <v>26</v>
      </c>
      <c r="B71" t="s">
        <v>13</v>
      </c>
      <c r="C71" t="s">
        <v>22</v>
      </c>
      <c r="D71" s="18">
        <v>11</v>
      </c>
      <c r="E71" s="15" t="s">
        <v>137</v>
      </c>
      <c r="F71" s="6" t="s">
        <v>143</v>
      </c>
      <c r="G71" s="8">
        <v>0</v>
      </c>
      <c r="H71" s="8">
        <v>0</v>
      </c>
      <c r="I71" s="7">
        <v>1</v>
      </c>
      <c r="J71" s="12">
        <v>2</v>
      </c>
      <c r="K71" s="8">
        <v>0</v>
      </c>
      <c r="L71" s="8">
        <v>0</v>
      </c>
      <c r="M71" s="7">
        <v>0</v>
      </c>
      <c r="N71" s="7">
        <v>0</v>
      </c>
      <c r="O71" s="8">
        <v>0</v>
      </c>
      <c r="P71" s="8">
        <v>0</v>
      </c>
      <c r="Q71" s="7">
        <v>1</v>
      </c>
      <c r="R71" s="7">
        <v>0</v>
      </c>
      <c r="S71" s="8">
        <v>0</v>
      </c>
      <c r="T71" s="8">
        <v>1</v>
      </c>
      <c r="U71" s="7">
        <v>0</v>
      </c>
      <c r="V71" s="7">
        <v>1</v>
      </c>
      <c r="W71" s="8">
        <v>0</v>
      </c>
      <c r="X71" s="8">
        <v>0</v>
      </c>
      <c r="Y71" s="7">
        <v>5</v>
      </c>
      <c r="Z71" s="7">
        <v>1</v>
      </c>
      <c r="AA71" s="8">
        <v>0</v>
      </c>
      <c r="AB71" s="8">
        <v>0</v>
      </c>
      <c r="AC71" s="7">
        <v>1</v>
      </c>
      <c r="AD71" s="7">
        <v>1</v>
      </c>
      <c r="AE71" s="8">
        <v>0</v>
      </c>
      <c r="AF71" s="8">
        <v>0</v>
      </c>
      <c r="AG71" s="7">
        <v>1</v>
      </c>
      <c r="AH71" s="12">
        <v>1</v>
      </c>
      <c r="AI71" s="8">
        <v>0</v>
      </c>
      <c r="AJ71" s="8">
        <v>0</v>
      </c>
      <c r="AK71" s="7">
        <v>1</v>
      </c>
      <c r="AL71" s="7">
        <v>1</v>
      </c>
      <c r="AM71" s="8">
        <v>5</v>
      </c>
      <c r="AN71" s="8">
        <v>1</v>
      </c>
      <c r="AO71" s="7">
        <v>0</v>
      </c>
      <c r="AP71" s="7">
        <v>0</v>
      </c>
      <c r="AQ71" s="8">
        <v>0</v>
      </c>
      <c r="AR71" s="8">
        <v>0</v>
      </c>
      <c r="AS71" s="7">
        <v>0</v>
      </c>
      <c r="AT71" s="7">
        <v>0</v>
      </c>
      <c r="AU71" s="6">
        <f t="shared" si="5"/>
        <v>24</v>
      </c>
      <c r="AV71" s="1"/>
      <c r="AW71" s="1"/>
      <c r="AX71" s="1"/>
    </row>
    <row r="72" spans="1:50">
      <c r="A72" t="s">
        <v>157</v>
      </c>
      <c r="B72" t="s">
        <v>17</v>
      </c>
      <c r="C72" t="s">
        <v>129</v>
      </c>
      <c r="D72" s="18">
        <v>100</v>
      </c>
      <c r="E72" s="15" t="s">
        <v>137</v>
      </c>
      <c r="F72" s="11" t="s">
        <v>144</v>
      </c>
      <c r="G72" s="8">
        <v>0</v>
      </c>
      <c r="H72" s="8">
        <v>0</v>
      </c>
      <c r="I72" s="7">
        <v>0</v>
      </c>
      <c r="J72" s="12">
        <v>0</v>
      </c>
      <c r="K72" s="8">
        <v>1</v>
      </c>
      <c r="L72" s="8">
        <v>0</v>
      </c>
      <c r="M72" s="7">
        <v>0</v>
      </c>
      <c r="N72" s="7">
        <v>0</v>
      </c>
      <c r="O72" s="8">
        <v>0</v>
      </c>
      <c r="P72" s="8">
        <v>0</v>
      </c>
      <c r="Q72" s="7">
        <v>0</v>
      </c>
      <c r="R72" s="7">
        <v>0</v>
      </c>
      <c r="S72" s="8">
        <v>1</v>
      </c>
      <c r="T72" s="8">
        <v>1</v>
      </c>
      <c r="U72" s="7">
        <v>0</v>
      </c>
      <c r="V72" s="7">
        <v>0</v>
      </c>
      <c r="W72" s="8">
        <v>0</v>
      </c>
      <c r="X72" s="8">
        <v>0</v>
      </c>
      <c r="Y72" s="7">
        <v>3</v>
      </c>
      <c r="Z72" s="7">
        <v>1</v>
      </c>
      <c r="AA72" s="8">
        <v>1</v>
      </c>
      <c r="AB72" s="8">
        <v>3</v>
      </c>
      <c r="AC72" s="7">
        <v>0</v>
      </c>
      <c r="AD72" s="7">
        <v>5</v>
      </c>
      <c r="AE72" s="8">
        <v>0</v>
      </c>
      <c r="AF72" s="8">
        <v>0</v>
      </c>
      <c r="AG72" s="7">
        <v>2</v>
      </c>
      <c r="AH72" s="12">
        <v>1</v>
      </c>
      <c r="AI72" s="8">
        <v>1</v>
      </c>
      <c r="AJ72" s="8">
        <v>0</v>
      </c>
      <c r="AK72" s="7">
        <v>0</v>
      </c>
      <c r="AL72" s="7">
        <v>0</v>
      </c>
      <c r="AM72" s="8">
        <v>5</v>
      </c>
      <c r="AN72" s="8">
        <v>0</v>
      </c>
      <c r="AO72" s="7">
        <v>0</v>
      </c>
      <c r="AP72" s="7">
        <v>0</v>
      </c>
      <c r="AQ72" s="8">
        <v>0</v>
      </c>
      <c r="AR72" s="8">
        <v>0</v>
      </c>
      <c r="AS72" s="7">
        <v>0</v>
      </c>
      <c r="AT72" s="7">
        <v>0</v>
      </c>
      <c r="AU72" s="6">
        <f>SUM(G72:AT72)</f>
        <v>25</v>
      </c>
      <c r="AV72" s="1"/>
      <c r="AW72" s="1"/>
      <c r="AX72" s="1"/>
    </row>
    <row r="73" spans="1:50">
      <c r="A73" t="s">
        <v>116</v>
      </c>
      <c r="B73" t="s">
        <v>15</v>
      </c>
      <c r="C73" t="s">
        <v>22</v>
      </c>
      <c r="D73" s="18">
        <v>122</v>
      </c>
      <c r="E73" s="15" t="s">
        <v>137</v>
      </c>
      <c r="F73" s="6" t="s">
        <v>145</v>
      </c>
      <c r="G73" s="8">
        <v>0</v>
      </c>
      <c r="H73" s="8">
        <v>0</v>
      </c>
      <c r="I73" s="7">
        <v>1</v>
      </c>
      <c r="J73" s="12">
        <v>1</v>
      </c>
      <c r="K73" s="8">
        <v>3</v>
      </c>
      <c r="L73" s="8">
        <v>1</v>
      </c>
      <c r="M73" s="7">
        <v>0</v>
      </c>
      <c r="N73" s="7">
        <v>0</v>
      </c>
      <c r="O73" s="8">
        <v>1</v>
      </c>
      <c r="P73" s="8">
        <v>2</v>
      </c>
      <c r="Q73" s="7">
        <v>0</v>
      </c>
      <c r="R73" s="7">
        <v>3</v>
      </c>
      <c r="S73" s="8">
        <v>2</v>
      </c>
      <c r="T73" s="8">
        <v>0</v>
      </c>
      <c r="U73" s="7">
        <v>0</v>
      </c>
      <c r="V73" s="7">
        <v>0</v>
      </c>
      <c r="W73" s="8">
        <v>0</v>
      </c>
      <c r="X73" s="8">
        <v>0</v>
      </c>
      <c r="Y73" s="7">
        <v>5</v>
      </c>
      <c r="Z73" s="7">
        <v>5</v>
      </c>
      <c r="AA73" s="8">
        <v>3</v>
      </c>
      <c r="AB73" s="8">
        <v>3</v>
      </c>
      <c r="AC73" s="7">
        <v>3</v>
      </c>
      <c r="AD73" s="7">
        <v>1</v>
      </c>
      <c r="AE73" s="8">
        <v>0</v>
      </c>
      <c r="AF73" s="8">
        <v>0</v>
      </c>
      <c r="AG73" s="7">
        <v>1</v>
      </c>
      <c r="AH73" s="12">
        <v>2</v>
      </c>
      <c r="AI73" s="8">
        <v>0</v>
      </c>
      <c r="AJ73" s="8">
        <v>0</v>
      </c>
      <c r="AK73" s="7">
        <v>2</v>
      </c>
      <c r="AL73" s="7">
        <v>1</v>
      </c>
      <c r="AM73" s="8">
        <v>1</v>
      </c>
      <c r="AN73" s="8">
        <v>5</v>
      </c>
      <c r="AO73" s="7">
        <v>0</v>
      </c>
      <c r="AP73" s="7">
        <v>0</v>
      </c>
      <c r="AQ73" s="8">
        <v>0</v>
      </c>
      <c r="AR73" s="8">
        <v>0</v>
      </c>
      <c r="AS73" s="7">
        <v>0</v>
      </c>
      <c r="AT73" s="7">
        <v>0</v>
      </c>
      <c r="AU73" s="6">
        <f t="shared" si="5"/>
        <v>46</v>
      </c>
      <c r="AV73" s="1"/>
      <c r="AW73" s="1"/>
      <c r="AX73" s="1"/>
    </row>
    <row r="74" spans="1:50">
      <c r="A74" t="s">
        <v>73</v>
      </c>
      <c r="B74" t="s">
        <v>15</v>
      </c>
      <c r="C74" t="s">
        <v>74</v>
      </c>
      <c r="D74" s="18">
        <v>69</v>
      </c>
      <c r="E74" s="15" t="s">
        <v>137</v>
      </c>
      <c r="F74" s="6" t="s">
        <v>146</v>
      </c>
      <c r="G74" s="8">
        <v>0</v>
      </c>
      <c r="H74" s="8">
        <v>0</v>
      </c>
      <c r="I74" s="7">
        <v>0</v>
      </c>
      <c r="J74" s="12">
        <v>3</v>
      </c>
      <c r="K74" s="8">
        <v>0</v>
      </c>
      <c r="L74" s="8">
        <v>0</v>
      </c>
      <c r="M74" s="7">
        <v>0</v>
      </c>
      <c r="N74" s="7">
        <v>0</v>
      </c>
      <c r="O74" s="8">
        <v>1</v>
      </c>
      <c r="P74" s="8">
        <v>1</v>
      </c>
      <c r="Q74" s="7">
        <v>3</v>
      </c>
      <c r="R74" s="7">
        <v>0</v>
      </c>
      <c r="S74" s="8">
        <v>1</v>
      </c>
      <c r="T74" s="8">
        <v>0</v>
      </c>
      <c r="U74" s="7">
        <v>2</v>
      </c>
      <c r="V74" s="7">
        <v>5</v>
      </c>
      <c r="W74" s="8">
        <v>2</v>
      </c>
      <c r="X74" s="8">
        <v>0</v>
      </c>
      <c r="Y74" s="7">
        <v>5</v>
      </c>
      <c r="Z74" s="7">
        <v>2</v>
      </c>
      <c r="AA74" s="8">
        <v>3</v>
      </c>
      <c r="AB74" s="8">
        <v>3</v>
      </c>
      <c r="AC74" s="7">
        <v>2</v>
      </c>
      <c r="AD74" s="7">
        <v>1</v>
      </c>
      <c r="AE74" s="8">
        <v>0</v>
      </c>
      <c r="AF74" s="8">
        <v>1</v>
      </c>
      <c r="AG74" s="7">
        <v>2</v>
      </c>
      <c r="AH74" s="12">
        <v>1</v>
      </c>
      <c r="AI74" s="8">
        <v>0</v>
      </c>
      <c r="AJ74" s="8">
        <v>1</v>
      </c>
      <c r="AK74" s="7">
        <v>3</v>
      </c>
      <c r="AL74" s="7">
        <v>0</v>
      </c>
      <c r="AM74" s="8">
        <v>3</v>
      </c>
      <c r="AN74" s="8">
        <v>0</v>
      </c>
      <c r="AO74" s="7">
        <v>0</v>
      </c>
      <c r="AP74" s="7">
        <v>0</v>
      </c>
      <c r="AQ74" s="8">
        <v>0</v>
      </c>
      <c r="AR74" s="8">
        <v>1</v>
      </c>
      <c r="AS74" s="7">
        <v>5</v>
      </c>
      <c r="AT74" s="7">
        <v>0</v>
      </c>
      <c r="AU74" s="6">
        <f t="shared" si="5"/>
        <v>51</v>
      </c>
      <c r="AV74" s="1"/>
      <c r="AW74" s="1"/>
      <c r="AX74" s="1"/>
    </row>
    <row r="75" spans="1:50">
      <c r="A75" t="s">
        <v>23</v>
      </c>
      <c r="B75" t="s">
        <v>13</v>
      </c>
      <c r="C75" t="s">
        <v>24</v>
      </c>
      <c r="D75" s="18">
        <v>9</v>
      </c>
      <c r="E75" s="15" t="s">
        <v>137</v>
      </c>
      <c r="F75" s="6" t="s">
        <v>147</v>
      </c>
      <c r="G75" s="8">
        <v>0</v>
      </c>
      <c r="H75" s="8">
        <v>0</v>
      </c>
      <c r="I75" s="7">
        <v>1</v>
      </c>
      <c r="J75" s="12">
        <v>5</v>
      </c>
      <c r="K75" s="8">
        <v>1</v>
      </c>
      <c r="L75" s="8">
        <v>2</v>
      </c>
      <c r="M75" s="7">
        <v>0</v>
      </c>
      <c r="N75" s="7">
        <v>0</v>
      </c>
      <c r="O75" s="8">
        <v>1</v>
      </c>
      <c r="P75" s="8">
        <v>0</v>
      </c>
      <c r="Q75" s="7">
        <v>3</v>
      </c>
      <c r="R75" s="7">
        <v>5</v>
      </c>
      <c r="S75" s="8">
        <v>2</v>
      </c>
      <c r="T75" s="8">
        <v>2</v>
      </c>
      <c r="U75" s="7">
        <v>1</v>
      </c>
      <c r="V75" s="7">
        <v>1</v>
      </c>
      <c r="W75" s="8">
        <v>0</v>
      </c>
      <c r="X75" s="8">
        <v>0</v>
      </c>
      <c r="Y75" s="7">
        <v>1</v>
      </c>
      <c r="Z75" s="19">
        <v>5</v>
      </c>
      <c r="AA75" s="8">
        <v>3</v>
      </c>
      <c r="AB75" s="8">
        <v>3</v>
      </c>
      <c r="AC75" s="7">
        <v>3</v>
      </c>
      <c r="AD75" s="7">
        <v>1</v>
      </c>
      <c r="AE75" s="8">
        <v>0</v>
      </c>
      <c r="AF75" s="8">
        <v>0</v>
      </c>
      <c r="AG75" s="7">
        <v>3</v>
      </c>
      <c r="AH75" s="12">
        <v>2</v>
      </c>
      <c r="AI75" s="8">
        <v>0</v>
      </c>
      <c r="AJ75" s="8">
        <v>1</v>
      </c>
      <c r="AK75" s="7">
        <v>5</v>
      </c>
      <c r="AL75" s="7">
        <v>0</v>
      </c>
      <c r="AM75" s="8">
        <v>1</v>
      </c>
      <c r="AN75" s="8">
        <v>0</v>
      </c>
      <c r="AO75" s="7">
        <v>0</v>
      </c>
      <c r="AP75" s="7">
        <v>0</v>
      </c>
      <c r="AQ75" s="8">
        <v>3</v>
      </c>
      <c r="AR75" s="8">
        <v>0</v>
      </c>
      <c r="AS75" s="7">
        <v>0</v>
      </c>
      <c r="AT75" s="7">
        <v>0</v>
      </c>
      <c r="AU75" s="6">
        <f t="shared" si="5"/>
        <v>55</v>
      </c>
      <c r="AV75" s="1"/>
      <c r="AW75" s="1"/>
      <c r="AX75" s="1"/>
    </row>
    <row r="76" spans="1:50">
      <c r="A76" t="s">
        <v>75</v>
      </c>
      <c r="B76" t="s">
        <v>15</v>
      </c>
      <c r="C76" t="s">
        <v>11</v>
      </c>
      <c r="D76" s="18">
        <v>70</v>
      </c>
      <c r="E76" s="15" t="s">
        <v>137</v>
      </c>
      <c r="F76" s="6" t="s">
        <v>148</v>
      </c>
      <c r="G76" s="8">
        <v>1</v>
      </c>
      <c r="H76" s="8">
        <v>0</v>
      </c>
      <c r="I76" s="7">
        <v>2</v>
      </c>
      <c r="J76" s="12">
        <v>3</v>
      </c>
      <c r="K76" s="8">
        <v>0</v>
      </c>
      <c r="L76" s="8">
        <v>3</v>
      </c>
      <c r="M76" s="7">
        <v>0</v>
      </c>
      <c r="N76" s="7">
        <v>0</v>
      </c>
      <c r="O76" s="8">
        <v>2</v>
      </c>
      <c r="P76" s="8">
        <v>0</v>
      </c>
      <c r="Q76" s="7">
        <v>3</v>
      </c>
      <c r="R76" s="7">
        <v>0</v>
      </c>
      <c r="S76" s="8">
        <v>5</v>
      </c>
      <c r="T76" s="8">
        <v>2</v>
      </c>
      <c r="U76" s="7">
        <v>3</v>
      </c>
      <c r="V76" s="7">
        <v>2</v>
      </c>
      <c r="W76" s="8">
        <v>1</v>
      </c>
      <c r="X76" s="8">
        <v>0</v>
      </c>
      <c r="Y76" s="7">
        <v>5</v>
      </c>
      <c r="Z76" s="7">
        <v>0</v>
      </c>
      <c r="AA76" s="8">
        <v>0</v>
      </c>
      <c r="AB76" s="8">
        <v>3</v>
      </c>
      <c r="AC76" s="7">
        <v>2</v>
      </c>
      <c r="AD76" s="7">
        <v>2</v>
      </c>
      <c r="AE76" s="8">
        <v>0</v>
      </c>
      <c r="AF76" s="8">
        <v>5</v>
      </c>
      <c r="AG76" s="7">
        <v>3</v>
      </c>
      <c r="AH76" s="12">
        <v>3</v>
      </c>
      <c r="AI76" s="8">
        <v>1</v>
      </c>
      <c r="AJ76" s="8">
        <v>1</v>
      </c>
      <c r="AK76" s="7">
        <v>1</v>
      </c>
      <c r="AL76" s="7">
        <v>3</v>
      </c>
      <c r="AM76" s="8">
        <v>3</v>
      </c>
      <c r="AN76" s="8">
        <v>1</v>
      </c>
      <c r="AO76" s="7">
        <v>0</v>
      </c>
      <c r="AP76" s="7">
        <v>0</v>
      </c>
      <c r="AQ76" s="8">
        <v>3</v>
      </c>
      <c r="AR76" s="8">
        <v>5</v>
      </c>
      <c r="AS76" s="7">
        <v>0</v>
      </c>
      <c r="AT76" s="7">
        <v>0</v>
      </c>
      <c r="AU76" s="6">
        <f t="shared" si="5"/>
        <v>68</v>
      </c>
      <c r="AV76" s="1"/>
      <c r="AW76" s="1"/>
      <c r="AX76" s="1"/>
    </row>
    <row r="77" spans="1:50">
      <c r="A77" t="s">
        <v>77</v>
      </c>
      <c r="B77" t="s">
        <v>15</v>
      </c>
      <c r="C77" t="s">
        <v>22</v>
      </c>
      <c r="D77" s="18">
        <v>73</v>
      </c>
      <c r="E77" s="15" t="s">
        <v>137</v>
      </c>
      <c r="F77" s="6" t="s">
        <v>149</v>
      </c>
      <c r="G77" s="8">
        <v>5</v>
      </c>
      <c r="H77" s="21">
        <v>5</v>
      </c>
      <c r="I77" s="7">
        <v>1</v>
      </c>
      <c r="J77" s="20">
        <v>5</v>
      </c>
      <c r="K77" s="8">
        <v>5</v>
      </c>
      <c r="L77" s="21">
        <v>5</v>
      </c>
      <c r="M77" s="7">
        <v>0</v>
      </c>
      <c r="N77" s="19">
        <v>5</v>
      </c>
      <c r="O77" s="8">
        <v>0</v>
      </c>
      <c r="P77" s="21">
        <v>5</v>
      </c>
      <c r="Q77" s="7">
        <v>3</v>
      </c>
      <c r="R77" s="19">
        <v>5</v>
      </c>
      <c r="S77" s="8">
        <v>0</v>
      </c>
      <c r="T77" s="8">
        <v>0</v>
      </c>
      <c r="U77" s="7">
        <v>0</v>
      </c>
      <c r="V77" s="7">
        <v>5</v>
      </c>
      <c r="W77" s="8">
        <v>0</v>
      </c>
      <c r="X77" s="8">
        <v>0</v>
      </c>
      <c r="Y77" s="7">
        <v>5</v>
      </c>
      <c r="Z77" s="7">
        <v>5</v>
      </c>
      <c r="AA77" s="8">
        <v>0</v>
      </c>
      <c r="AB77" s="8">
        <v>3</v>
      </c>
      <c r="AC77" s="7">
        <v>1</v>
      </c>
      <c r="AD77" s="7">
        <v>2</v>
      </c>
      <c r="AE77" s="8">
        <v>0</v>
      </c>
      <c r="AF77" s="8">
        <v>5</v>
      </c>
      <c r="AG77" s="7">
        <v>1</v>
      </c>
      <c r="AH77" s="12">
        <v>5</v>
      </c>
      <c r="AI77" s="8">
        <v>0</v>
      </c>
      <c r="AJ77" s="21">
        <v>5</v>
      </c>
      <c r="AK77" s="7">
        <v>2</v>
      </c>
      <c r="AL77" s="19">
        <v>5</v>
      </c>
      <c r="AM77" s="8">
        <v>1</v>
      </c>
      <c r="AN77" s="21">
        <v>5</v>
      </c>
      <c r="AO77" s="7">
        <v>0</v>
      </c>
      <c r="AP77" s="19">
        <v>5</v>
      </c>
      <c r="AQ77" s="8">
        <v>0</v>
      </c>
      <c r="AR77" s="21">
        <v>5</v>
      </c>
      <c r="AS77" s="7">
        <v>1</v>
      </c>
      <c r="AT77" s="19">
        <v>5</v>
      </c>
      <c r="AU77" s="6">
        <f t="shared" si="5"/>
        <v>110</v>
      </c>
      <c r="AV77" s="1"/>
      <c r="AW77" s="1"/>
      <c r="AX77" s="1"/>
    </row>
    <row r="78" spans="1:50">
      <c r="A78" t="s">
        <v>126</v>
      </c>
      <c r="B78" t="s">
        <v>52</v>
      </c>
      <c r="C78" t="s">
        <v>19</v>
      </c>
      <c r="D78" s="18">
        <v>71</v>
      </c>
      <c r="E78" s="15" t="s">
        <v>137</v>
      </c>
      <c r="F78" s="6" t="s">
        <v>128</v>
      </c>
      <c r="G78" s="51" t="s">
        <v>128</v>
      </c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3"/>
      <c r="AU78" s="6"/>
      <c r="AV78" s="1"/>
      <c r="AW78" s="1"/>
      <c r="AX78" s="1"/>
    </row>
    <row r="79" spans="1:50">
      <c r="A79" t="s">
        <v>76</v>
      </c>
      <c r="B79" t="s">
        <v>47</v>
      </c>
      <c r="C79" t="s">
        <v>24</v>
      </c>
      <c r="D79" s="18">
        <v>72</v>
      </c>
      <c r="E79" s="15" t="s">
        <v>137</v>
      </c>
      <c r="F79" s="6" t="s">
        <v>128</v>
      </c>
      <c r="G79" s="51" t="s">
        <v>128</v>
      </c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3"/>
      <c r="AU79" s="6"/>
      <c r="AV79" s="1"/>
      <c r="AW79" s="1"/>
      <c r="AX79" s="1"/>
    </row>
    <row r="80" spans="1:50" ht="4.1500000000000004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8"/>
      <c r="AV80" s="1"/>
      <c r="AW80" s="1"/>
      <c r="AX80" s="1"/>
    </row>
    <row r="81" spans="1:50">
      <c r="A81" t="s">
        <v>119</v>
      </c>
      <c r="B81" t="s">
        <v>47</v>
      </c>
      <c r="C81" t="s">
        <v>19</v>
      </c>
      <c r="D81" s="18">
        <v>124</v>
      </c>
      <c r="E81" s="16" t="s">
        <v>138</v>
      </c>
      <c r="F81" s="11" t="s">
        <v>142</v>
      </c>
      <c r="G81" s="8">
        <v>0</v>
      </c>
      <c r="H81" s="8">
        <v>0</v>
      </c>
      <c r="I81" s="7">
        <v>0</v>
      </c>
      <c r="J81" s="12">
        <v>2</v>
      </c>
      <c r="K81" s="8">
        <v>1</v>
      </c>
      <c r="L81" s="8">
        <v>0</v>
      </c>
      <c r="M81" s="7">
        <v>0</v>
      </c>
      <c r="N81" s="7">
        <v>0</v>
      </c>
      <c r="O81" s="8">
        <v>1</v>
      </c>
      <c r="P81" s="8">
        <v>1</v>
      </c>
      <c r="Q81" s="7">
        <v>0</v>
      </c>
      <c r="R81" s="7">
        <v>0</v>
      </c>
      <c r="S81" s="8">
        <v>2</v>
      </c>
      <c r="T81" s="8">
        <v>0</v>
      </c>
      <c r="U81" s="7">
        <v>0</v>
      </c>
      <c r="V81" s="7">
        <v>1</v>
      </c>
      <c r="W81" s="8">
        <v>0</v>
      </c>
      <c r="X81" s="8">
        <v>0</v>
      </c>
      <c r="Y81" s="7">
        <v>1</v>
      </c>
      <c r="Z81" s="7">
        <v>0</v>
      </c>
      <c r="AA81" s="8">
        <v>1</v>
      </c>
      <c r="AB81" s="8">
        <v>1</v>
      </c>
      <c r="AC81" s="7">
        <v>0</v>
      </c>
      <c r="AD81" s="7">
        <v>1</v>
      </c>
      <c r="AE81" s="8">
        <v>1</v>
      </c>
      <c r="AF81" s="8">
        <v>0</v>
      </c>
      <c r="AG81" s="7">
        <v>0</v>
      </c>
      <c r="AH81" s="12">
        <v>1</v>
      </c>
      <c r="AI81" s="8">
        <v>0</v>
      </c>
      <c r="AJ81" s="8">
        <v>0</v>
      </c>
      <c r="AK81" s="7">
        <v>1</v>
      </c>
      <c r="AL81" s="7">
        <v>0</v>
      </c>
      <c r="AM81" s="8">
        <v>1</v>
      </c>
      <c r="AN81" s="8">
        <v>3</v>
      </c>
      <c r="AO81" s="7">
        <v>0</v>
      </c>
      <c r="AP81" s="7">
        <v>0</v>
      </c>
      <c r="AQ81" s="8">
        <v>0</v>
      </c>
      <c r="AR81" s="8">
        <v>0</v>
      </c>
      <c r="AS81" s="7">
        <v>0</v>
      </c>
      <c r="AT81" s="7">
        <v>0</v>
      </c>
      <c r="AU81" s="6">
        <f>SUM(G81:AT81)</f>
        <v>19</v>
      </c>
      <c r="AV81" s="1"/>
      <c r="AW81" s="1"/>
      <c r="AX81" s="1"/>
    </row>
    <row r="82" spans="1:50">
      <c r="A82" t="s">
        <v>120</v>
      </c>
      <c r="B82" t="s">
        <v>47</v>
      </c>
      <c r="C82" t="s">
        <v>37</v>
      </c>
      <c r="D82" s="18">
        <v>125</v>
      </c>
      <c r="E82" s="16" t="s">
        <v>138</v>
      </c>
      <c r="F82" s="11" t="s">
        <v>160</v>
      </c>
      <c r="G82" s="8">
        <v>0</v>
      </c>
      <c r="H82" s="8">
        <v>0</v>
      </c>
      <c r="I82" s="7">
        <v>3</v>
      </c>
      <c r="J82" s="12">
        <v>3</v>
      </c>
      <c r="K82" s="8">
        <v>0</v>
      </c>
      <c r="L82" s="8">
        <v>1</v>
      </c>
      <c r="M82" s="7">
        <v>0</v>
      </c>
      <c r="N82" s="7">
        <v>2</v>
      </c>
      <c r="O82" s="8">
        <v>0</v>
      </c>
      <c r="P82" s="8">
        <v>0</v>
      </c>
      <c r="Q82" s="7">
        <v>0</v>
      </c>
      <c r="R82" s="7">
        <v>0</v>
      </c>
      <c r="S82" s="8">
        <v>2</v>
      </c>
      <c r="T82" s="8">
        <v>3</v>
      </c>
      <c r="U82" s="7">
        <v>0</v>
      </c>
      <c r="V82" s="7">
        <v>0</v>
      </c>
      <c r="W82" s="8">
        <v>1</v>
      </c>
      <c r="X82" s="8">
        <v>0</v>
      </c>
      <c r="Y82" s="7">
        <v>0</v>
      </c>
      <c r="Z82" s="7">
        <v>0</v>
      </c>
      <c r="AA82" s="8">
        <v>3</v>
      </c>
      <c r="AB82" s="8">
        <v>0</v>
      </c>
      <c r="AC82" s="7">
        <v>0</v>
      </c>
      <c r="AD82" s="7">
        <v>2</v>
      </c>
      <c r="AE82" s="8">
        <v>1</v>
      </c>
      <c r="AF82" s="8">
        <v>1</v>
      </c>
      <c r="AG82" s="7">
        <v>2</v>
      </c>
      <c r="AH82" s="12">
        <v>0</v>
      </c>
      <c r="AI82" s="8">
        <v>0</v>
      </c>
      <c r="AJ82" s="8">
        <v>0</v>
      </c>
      <c r="AK82" s="7">
        <v>5</v>
      </c>
      <c r="AL82" s="7">
        <v>3</v>
      </c>
      <c r="AM82" s="8">
        <v>5</v>
      </c>
      <c r="AN82" s="8">
        <v>3</v>
      </c>
      <c r="AO82" s="7">
        <v>0</v>
      </c>
      <c r="AP82" s="7">
        <v>0</v>
      </c>
      <c r="AQ82" s="8">
        <v>0</v>
      </c>
      <c r="AR82" s="8">
        <v>0</v>
      </c>
      <c r="AS82" s="7">
        <v>0</v>
      </c>
      <c r="AT82" s="7">
        <v>0</v>
      </c>
      <c r="AU82" s="6">
        <f>SUM(G82:AT82)</f>
        <v>40</v>
      </c>
      <c r="AV82" s="1"/>
      <c r="AW82" s="1"/>
      <c r="AX82" s="1"/>
    </row>
    <row r="83" spans="1:50">
      <c r="A83" t="s">
        <v>123</v>
      </c>
      <c r="B83" t="s">
        <v>60</v>
      </c>
      <c r="C83" t="s">
        <v>19</v>
      </c>
      <c r="D83" s="18">
        <v>127</v>
      </c>
      <c r="E83" s="16" t="s">
        <v>138</v>
      </c>
      <c r="F83" s="11" t="s">
        <v>161</v>
      </c>
      <c r="G83" s="8">
        <v>0</v>
      </c>
      <c r="H83" s="8">
        <v>3</v>
      </c>
      <c r="I83" s="7">
        <v>0</v>
      </c>
      <c r="J83" s="12">
        <v>0</v>
      </c>
      <c r="K83" s="8">
        <v>0</v>
      </c>
      <c r="L83" s="8">
        <v>1</v>
      </c>
      <c r="M83" s="7">
        <v>0</v>
      </c>
      <c r="N83" s="7">
        <v>0</v>
      </c>
      <c r="O83" s="8">
        <v>0</v>
      </c>
      <c r="P83" s="8">
        <v>0</v>
      </c>
      <c r="Q83" s="7">
        <v>0</v>
      </c>
      <c r="R83" s="7">
        <v>0</v>
      </c>
      <c r="S83" s="8">
        <v>2</v>
      </c>
      <c r="T83" s="8">
        <v>1</v>
      </c>
      <c r="U83" s="7">
        <v>1</v>
      </c>
      <c r="V83" s="7">
        <v>0</v>
      </c>
      <c r="W83" s="8">
        <v>0</v>
      </c>
      <c r="X83" s="8">
        <v>0</v>
      </c>
      <c r="Y83" s="7">
        <v>0</v>
      </c>
      <c r="Z83" s="7">
        <v>0</v>
      </c>
      <c r="AA83" s="8">
        <v>0</v>
      </c>
      <c r="AB83" s="8">
        <v>1</v>
      </c>
      <c r="AC83" s="7">
        <v>5</v>
      </c>
      <c r="AD83" s="7">
        <v>3</v>
      </c>
      <c r="AE83" s="8">
        <v>5</v>
      </c>
      <c r="AF83" s="8">
        <v>0</v>
      </c>
      <c r="AG83" s="7">
        <v>1</v>
      </c>
      <c r="AH83" s="12">
        <v>1</v>
      </c>
      <c r="AI83" s="8">
        <v>5</v>
      </c>
      <c r="AJ83" s="8">
        <v>0</v>
      </c>
      <c r="AK83" s="7">
        <v>5</v>
      </c>
      <c r="AL83" s="7">
        <v>5</v>
      </c>
      <c r="AM83" s="8">
        <v>3</v>
      </c>
      <c r="AN83" s="8">
        <v>3</v>
      </c>
      <c r="AO83" s="7">
        <v>0</v>
      </c>
      <c r="AP83" s="7">
        <v>1</v>
      </c>
      <c r="AQ83" s="8">
        <v>1</v>
      </c>
      <c r="AR83" s="8">
        <v>0</v>
      </c>
      <c r="AS83" s="7">
        <v>0</v>
      </c>
      <c r="AT83" s="7">
        <v>0</v>
      </c>
      <c r="AU83" s="6">
        <f>SUM(G83:AT83)</f>
        <v>47</v>
      </c>
      <c r="AV83" s="1"/>
      <c r="AW83" s="1"/>
      <c r="AX83" s="1"/>
    </row>
    <row r="84" spans="1:50">
      <c r="A84" t="s">
        <v>121</v>
      </c>
      <c r="B84" t="s">
        <v>15</v>
      </c>
      <c r="C84" t="s">
        <v>122</v>
      </c>
      <c r="D84" s="18">
        <v>126</v>
      </c>
      <c r="E84" s="16" t="s">
        <v>138</v>
      </c>
      <c r="F84" s="11" t="s">
        <v>127</v>
      </c>
      <c r="G84" s="51" t="s">
        <v>127</v>
      </c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3"/>
      <c r="AU84" s="6"/>
      <c r="AV84" s="1"/>
      <c r="AW84" s="1"/>
      <c r="AX84" s="1"/>
    </row>
    <row r="85" spans="1:50">
      <c r="A85" s="27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9"/>
      <c r="AV85" s="1"/>
      <c r="AW85" s="1"/>
      <c r="AX85" s="1"/>
    </row>
    <row r="86" spans="1:50" ht="28.15" customHeight="1">
      <c r="A86" s="30" t="s">
        <v>159</v>
      </c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2"/>
      <c r="AV86" s="1"/>
      <c r="AW86" s="1"/>
      <c r="AX86" s="1"/>
    </row>
    <row r="87" spans="1:50" ht="15.75">
      <c r="A87" s="33" t="s">
        <v>156</v>
      </c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5"/>
      <c r="AV87" s="1"/>
      <c r="AW87" s="1"/>
      <c r="AX87" s="1"/>
    </row>
    <row r="88" spans="1:50">
      <c r="A88" s="24" t="s">
        <v>9</v>
      </c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6"/>
    </row>
  </sheetData>
  <sortState ref="A81:AU83">
    <sortCondition ref="AU81:AU83"/>
  </sortState>
  <mergeCells count="47">
    <mergeCell ref="G23:AT23"/>
    <mergeCell ref="G17:AT17"/>
    <mergeCell ref="G44:AT44"/>
    <mergeCell ref="G56:AT56"/>
    <mergeCell ref="G68:AT68"/>
    <mergeCell ref="A35:AU35"/>
    <mergeCell ref="A45:AU45"/>
    <mergeCell ref="A47:AU47"/>
    <mergeCell ref="A57:AU57"/>
    <mergeCell ref="A59:AU59"/>
    <mergeCell ref="G78:AT78"/>
    <mergeCell ref="G79:AT79"/>
    <mergeCell ref="G84:AT84"/>
    <mergeCell ref="A69:AU69"/>
    <mergeCell ref="A80:AU80"/>
    <mergeCell ref="A1:AW2"/>
    <mergeCell ref="A3:AW3"/>
    <mergeCell ref="A4:AW4"/>
    <mergeCell ref="AK6:AL6"/>
    <mergeCell ref="AM6:AN6"/>
    <mergeCell ref="AO6:AP6"/>
    <mergeCell ref="AQ6:AR6"/>
    <mergeCell ref="AS6:AT6"/>
    <mergeCell ref="AA6:AB6"/>
    <mergeCell ref="AC6:AD6"/>
    <mergeCell ref="AE6:AF6"/>
    <mergeCell ref="AG6:AH6"/>
    <mergeCell ref="AI6:AJ6"/>
    <mergeCell ref="Q6:R6"/>
    <mergeCell ref="S6:T6"/>
    <mergeCell ref="U6:V6"/>
    <mergeCell ref="G5:AT5"/>
    <mergeCell ref="A5:F5"/>
    <mergeCell ref="A88:AU88"/>
    <mergeCell ref="A85:AU85"/>
    <mergeCell ref="A86:AU86"/>
    <mergeCell ref="A87:AU87"/>
    <mergeCell ref="W6:X6"/>
    <mergeCell ref="Y6:Z6"/>
    <mergeCell ref="G6:H6"/>
    <mergeCell ref="I6:J6"/>
    <mergeCell ref="K6:L6"/>
    <mergeCell ref="M6:N6"/>
    <mergeCell ref="O6:P6"/>
    <mergeCell ref="A10:AU10"/>
    <mergeCell ref="A18:AU18"/>
    <mergeCell ref="A24:AU24"/>
  </mergeCells>
  <phoneticPr fontId="5" type="noConversion"/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Dafydd Belton</dc:creator>
  <cp:keywords/>
  <dc:description/>
  <cp:lastModifiedBy>david wood</cp:lastModifiedBy>
  <cp:revision/>
  <dcterms:created xsi:type="dcterms:W3CDTF">2023-05-17T18:43:45Z</dcterms:created>
  <dcterms:modified xsi:type="dcterms:W3CDTF">2026-09-15T19:10:58Z</dcterms:modified>
  <cp:category/>
  <cp:contentStatus/>
</cp:coreProperties>
</file>