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vid\Documents\KIA\"/>
    </mc:Choice>
  </mc:AlternateContent>
  <bookViews>
    <workbookView xWindow="0" yWindow="0" windowWidth="19200" windowHeight="11595"/>
  </bookViews>
  <sheets>
    <sheet name="202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8" i="1" l="1"/>
  <c r="L29" i="1"/>
  <c r="L25" i="1"/>
  <c r="L77" i="1" l="1"/>
  <c r="L165" i="1" l="1"/>
  <c r="N165" i="1"/>
  <c r="L211" i="1" l="1"/>
  <c r="L86" i="1"/>
  <c r="L66" i="1"/>
  <c r="N245" i="1" l="1"/>
  <c r="L250" i="1"/>
  <c r="N262" i="1"/>
  <c r="L264" i="1"/>
  <c r="N243" i="1"/>
  <c r="N224" i="1"/>
  <c r="L224" i="1"/>
  <c r="L216" i="1"/>
  <c r="N216" i="1"/>
  <c r="N205" i="1"/>
  <c r="N222" i="1"/>
  <c r="L205" i="1"/>
  <c r="N198" i="1"/>
  <c r="L203" i="1"/>
  <c r="N191" i="1"/>
  <c r="L215" i="1"/>
  <c r="N213" i="1"/>
  <c r="L198" i="1"/>
  <c r="N183" i="1"/>
  <c r="L193" i="1"/>
  <c r="N175" i="1"/>
  <c r="L175" i="1"/>
  <c r="N163" i="1"/>
  <c r="L169" i="1"/>
  <c r="N129" i="1"/>
  <c r="L129" i="1"/>
  <c r="N117" i="1"/>
  <c r="L121" i="1"/>
  <c r="N102" i="1"/>
  <c r="L118" i="1"/>
  <c r="N108" i="1"/>
  <c r="L108" i="1"/>
  <c r="N147" i="1"/>
  <c r="L145" i="1"/>
  <c r="N139" i="1"/>
  <c r="L146" i="1"/>
  <c r="L75" i="1"/>
  <c r="N82" i="1"/>
  <c r="N78" i="1"/>
  <c r="L81" i="1"/>
  <c r="N66" i="1"/>
  <c r="L67" i="1"/>
  <c r="L21" i="1"/>
  <c r="L26" i="1"/>
  <c r="N26" i="1"/>
  <c r="N273" i="1" l="1"/>
  <c r="N272" i="1"/>
  <c r="N231" i="1"/>
  <c r="N251" i="1"/>
  <c r="N240" i="1"/>
  <c r="N247" i="1"/>
  <c r="N236" i="1"/>
  <c r="N260" i="1"/>
  <c r="N253" i="1"/>
  <c r="N244" i="1"/>
  <c r="N241" i="1"/>
  <c r="N256" i="1"/>
  <c r="N248" i="1"/>
  <c r="N250" i="1"/>
  <c r="N246" i="1"/>
  <c r="N249" i="1"/>
  <c r="N263" i="1"/>
  <c r="N254" i="1"/>
  <c r="N252" i="1"/>
  <c r="N233" i="1"/>
  <c r="N259" i="1"/>
  <c r="N234" i="1"/>
  <c r="N261" i="1"/>
  <c r="N238" i="1"/>
  <c r="N264" i="1"/>
  <c r="N235" i="1"/>
  <c r="N265" i="1"/>
  <c r="N255" i="1"/>
  <c r="N257" i="1"/>
  <c r="N237" i="1"/>
  <c r="N239" i="1"/>
  <c r="N258" i="1"/>
  <c r="N242" i="1"/>
  <c r="N266" i="1"/>
  <c r="N194" i="1"/>
  <c r="N199" i="1"/>
  <c r="N186" i="1"/>
  <c r="N185" i="1"/>
  <c r="N184" i="1"/>
  <c r="N207" i="1"/>
  <c r="N192" i="1"/>
  <c r="N210" i="1"/>
  <c r="N211" i="1"/>
  <c r="N197" i="1"/>
  <c r="N204" i="1"/>
  <c r="N188" i="1"/>
  <c r="N214" i="1"/>
  <c r="N206" i="1"/>
  <c r="N212" i="1"/>
  <c r="N219" i="1"/>
  <c r="N215" i="1"/>
  <c r="N196" i="1"/>
  <c r="N209" i="1"/>
  <c r="N203" i="1"/>
  <c r="N208" i="1"/>
  <c r="N189" i="1"/>
  <c r="N218" i="1"/>
  <c r="N221" i="1"/>
  <c r="N223" i="1"/>
  <c r="N201" i="1"/>
  <c r="N225" i="1"/>
  <c r="N226" i="1"/>
  <c r="N174" i="1"/>
  <c r="N176" i="1"/>
  <c r="N170" i="1"/>
  <c r="N167" i="1"/>
  <c r="N169" i="1"/>
  <c r="N149" i="1"/>
  <c r="N145" i="1"/>
  <c r="N137" i="1"/>
  <c r="N128" i="1"/>
  <c r="N111" i="1"/>
  <c r="N112" i="1"/>
  <c r="N96" i="1"/>
  <c r="N98" i="1"/>
  <c r="L219" i="1"/>
  <c r="L197" i="1"/>
  <c r="L272" i="1"/>
  <c r="L260" i="1"/>
  <c r="L255" i="1"/>
  <c r="L47" i="1"/>
  <c r="L238" i="1"/>
  <c r="L248" i="1"/>
  <c r="L262" i="1"/>
  <c r="L251" i="1"/>
  <c r="L244" i="1"/>
  <c r="L254" i="1"/>
  <c r="L249" i="1"/>
  <c r="L257" i="1"/>
  <c r="L263" i="1"/>
  <c r="L200" i="1"/>
  <c r="L221" i="1"/>
  <c r="L189" i="1"/>
  <c r="L191" i="1"/>
  <c r="L214" i="1"/>
  <c r="L217" i="1"/>
  <c r="L190" i="1"/>
  <c r="L185" i="1"/>
  <c r="L184" i="1"/>
  <c r="L183" i="1"/>
  <c r="L167" i="1"/>
  <c r="L176" i="1"/>
  <c r="L166" i="1"/>
  <c r="L137" i="1"/>
  <c r="L135" i="1"/>
  <c r="L142" i="1"/>
  <c r="L113" i="1"/>
  <c r="L114" i="1"/>
  <c r="L117" i="1"/>
  <c r="L115" i="1"/>
  <c r="L265" i="1" l="1"/>
  <c r="L237" i="1"/>
  <c r="L236" i="1"/>
  <c r="L233" i="1"/>
  <c r="L253" i="1"/>
  <c r="L213" i="1"/>
  <c r="L210" i="1"/>
  <c r="L174" i="1"/>
  <c r="N164" i="1"/>
  <c r="L168" i="1"/>
  <c r="N172" i="1"/>
  <c r="L163" i="1"/>
  <c r="N168" i="1"/>
  <c r="L154" i="1"/>
  <c r="N156" i="1"/>
  <c r="L130" i="1"/>
  <c r="N120" i="1"/>
  <c r="N123" i="1"/>
  <c r="L126" i="1"/>
  <c r="N125" i="1"/>
  <c r="L125" i="1"/>
  <c r="N124" i="1"/>
  <c r="L100" i="1"/>
  <c r="N121" i="1"/>
  <c r="L124" i="1"/>
  <c r="N126" i="1"/>
  <c r="L119" i="1"/>
  <c r="N104" i="1"/>
  <c r="L111" i="1"/>
  <c r="N127" i="1"/>
  <c r="L110" i="1"/>
  <c r="L267" i="1"/>
  <c r="N267" i="1"/>
  <c r="L150" i="1"/>
  <c r="N150" i="1"/>
  <c r="N135" i="1"/>
  <c r="N119" i="1"/>
  <c r="N118" i="1"/>
  <c r="N113" i="1"/>
  <c r="N109" i="1"/>
  <c r="N114" i="1"/>
  <c r="L61" i="1"/>
  <c r="N61" i="1"/>
  <c r="L19" i="1"/>
  <c r="L271" i="1" l="1"/>
  <c r="L273" i="1"/>
  <c r="L274" i="1"/>
  <c r="L235" i="1"/>
  <c r="L241" i="1"/>
  <c r="L232" i="1"/>
  <c r="L256" i="1"/>
  <c r="L252" i="1"/>
  <c r="L234" i="1"/>
  <c r="L240" i="1"/>
  <c r="L261" i="1"/>
  <c r="L247" i="1"/>
  <c r="L243" i="1"/>
  <c r="L245" i="1"/>
  <c r="L259" i="1"/>
  <c r="L246" i="1"/>
  <c r="L239" i="1"/>
  <c r="L258" i="1"/>
  <c r="L242" i="1"/>
  <c r="L266" i="1"/>
  <c r="L231" i="1"/>
  <c r="L196" i="1"/>
  <c r="L182" i="1"/>
  <c r="L195" i="1"/>
  <c r="L209" i="1"/>
  <c r="L212" i="1"/>
  <c r="L207" i="1"/>
  <c r="L194" i="1"/>
  <c r="L192" i="1"/>
  <c r="L202" i="1"/>
  <c r="L218" i="1"/>
  <c r="L208" i="1"/>
  <c r="L186" i="1"/>
  <c r="L188" i="1"/>
  <c r="L206" i="1"/>
  <c r="L222" i="1"/>
  <c r="L199" i="1"/>
  <c r="L187" i="1"/>
  <c r="L220" i="1"/>
  <c r="L204" i="1"/>
  <c r="L223" i="1"/>
  <c r="L201" i="1"/>
  <c r="L225" i="1"/>
  <c r="L226" i="1"/>
  <c r="L181" i="1"/>
  <c r="L170" i="1"/>
  <c r="L171" i="1"/>
  <c r="L164" i="1"/>
  <c r="L172" i="1"/>
  <c r="L173" i="1"/>
  <c r="L162" i="1"/>
  <c r="L161" i="1"/>
  <c r="L155" i="1"/>
  <c r="L156" i="1"/>
  <c r="L139" i="1"/>
  <c r="L138" i="1"/>
  <c r="L148" i="1"/>
  <c r="L143" i="1"/>
  <c r="L147" i="1"/>
  <c r="L144" i="1"/>
  <c r="L141" i="1"/>
  <c r="L140" i="1"/>
  <c r="L149" i="1"/>
  <c r="L136" i="1"/>
  <c r="L95" i="1"/>
  <c r="L96" i="1"/>
  <c r="L107" i="1"/>
  <c r="L93" i="1"/>
  <c r="L98" i="1"/>
  <c r="L94" i="1"/>
  <c r="L99" i="1"/>
  <c r="L103" i="1"/>
  <c r="L101" i="1"/>
  <c r="L112" i="1"/>
  <c r="L122" i="1"/>
  <c r="L116" i="1"/>
  <c r="L123" i="1"/>
  <c r="L102" i="1"/>
  <c r="L120" i="1"/>
  <c r="L104" i="1"/>
  <c r="L106" i="1"/>
  <c r="L127" i="1"/>
  <c r="L128" i="1"/>
  <c r="L97" i="1"/>
  <c r="L109" i="1"/>
  <c r="L105" i="1"/>
  <c r="L73" i="1"/>
  <c r="L85" i="1"/>
  <c r="L84" i="1"/>
  <c r="L82" i="1"/>
  <c r="L78" i="1"/>
  <c r="L87" i="1"/>
  <c r="L74" i="1"/>
  <c r="L88" i="1"/>
  <c r="L79" i="1"/>
  <c r="L80" i="1"/>
  <c r="L83" i="1"/>
  <c r="L76" i="1"/>
  <c r="L68" i="1"/>
  <c r="L65" i="1"/>
  <c r="L56" i="1"/>
  <c r="L57" i="1"/>
  <c r="L58" i="1"/>
  <c r="L59" i="1"/>
  <c r="L60" i="1"/>
  <c r="L55" i="1"/>
  <c r="L41" i="1"/>
  <c r="L34" i="1"/>
  <c r="L45" i="1"/>
  <c r="L36" i="1"/>
  <c r="L46" i="1"/>
  <c r="L48" i="1"/>
  <c r="L38" i="1"/>
  <c r="L49" i="1"/>
  <c r="L39" i="1"/>
  <c r="L50" i="1"/>
  <c r="L43" i="1"/>
  <c r="L40" i="1"/>
  <c r="L35" i="1"/>
  <c r="L37" i="1"/>
  <c r="L44" i="1"/>
  <c r="L42" i="1"/>
  <c r="L24" i="1"/>
  <c r="L22" i="1"/>
  <c r="L20" i="1"/>
  <c r="L23" i="1"/>
  <c r="L27" i="1"/>
  <c r="N166" i="1"/>
  <c r="N162" i="1"/>
  <c r="N171" i="1"/>
  <c r="N173" i="1"/>
  <c r="N54" i="1"/>
  <c r="N55" i="1"/>
  <c r="N56" i="1"/>
  <c r="N57" i="1"/>
  <c r="N58" i="1"/>
  <c r="N59" i="1"/>
  <c r="N60" i="1"/>
  <c r="N35" i="1"/>
  <c r="N51" i="1"/>
  <c r="N52" i="1"/>
  <c r="N53" i="1"/>
  <c r="N88" i="1" l="1"/>
  <c r="N271" i="1" l="1"/>
  <c r="N274" i="1"/>
  <c r="N232" i="1"/>
  <c r="N193" i="1"/>
  <c r="N202" i="1"/>
  <c r="N190" i="1"/>
  <c r="N220" i="1"/>
  <c r="N217" i="1"/>
  <c r="N187" i="1"/>
  <c r="N195" i="1"/>
  <c r="N182" i="1"/>
  <c r="N200" i="1"/>
  <c r="N181" i="1"/>
  <c r="N161" i="1"/>
  <c r="N155" i="1"/>
  <c r="N154" i="1"/>
  <c r="N68" i="1"/>
  <c r="N65" i="1"/>
  <c r="N67" i="1"/>
  <c r="N73" i="1"/>
  <c r="N75" i="1"/>
  <c r="N80" i="1"/>
  <c r="N85" i="1"/>
  <c r="N83" i="1"/>
  <c r="N76" i="1"/>
  <c r="N84" i="1"/>
  <c r="N81" i="1"/>
  <c r="N74" i="1"/>
  <c r="N79" i="1"/>
  <c r="N19" i="1" l="1"/>
  <c r="N24" i="1"/>
  <c r="N21" i="1"/>
  <c r="N20" i="1"/>
  <c r="N27" i="1"/>
  <c r="N23" i="1" l="1"/>
  <c r="N106" i="1" l="1"/>
  <c r="N46" i="1" l="1"/>
  <c r="N38" i="1"/>
  <c r="N37" i="1"/>
  <c r="N50" i="1"/>
  <c r="N36" i="1"/>
  <c r="N43" i="1"/>
  <c r="N49" i="1"/>
  <c r="N34" i="1"/>
  <c r="N45" i="1"/>
  <c r="N42" i="1"/>
  <c r="N40" i="1"/>
  <c r="N48" i="1"/>
  <c r="N41" i="1"/>
  <c r="N47" i="1"/>
  <c r="N44" i="1"/>
  <c r="N87" i="1"/>
  <c r="N86" i="1"/>
  <c r="N100" i="1"/>
  <c r="N93" i="1"/>
  <c r="N95" i="1"/>
  <c r="N115" i="1"/>
  <c r="N103" i="1"/>
  <c r="N122" i="1"/>
  <c r="N97" i="1"/>
  <c r="N105" i="1"/>
  <c r="N116" i="1"/>
  <c r="N99" i="1"/>
  <c r="N94" i="1"/>
  <c r="N107" i="1"/>
  <c r="N101" i="1"/>
  <c r="N110" i="1"/>
  <c r="N130" i="1"/>
  <c r="N138" i="1"/>
  <c r="N141" i="1"/>
  <c r="N140" i="1"/>
  <c r="N136" i="1"/>
  <c r="N144" i="1"/>
  <c r="N148" i="1"/>
  <c r="N143" i="1"/>
  <c r="N142" i="1"/>
  <c r="N146" i="1"/>
  <c r="N22" i="1"/>
</calcChain>
</file>

<file path=xl/sharedStrings.xml><?xml version="1.0" encoding="utf-8"?>
<sst xmlns="http://schemas.openxmlformats.org/spreadsheetml/2006/main" count="699" uniqueCount="224">
  <si>
    <t>Name</t>
  </si>
  <si>
    <t>Class</t>
  </si>
  <si>
    <t>Route</t>
  </si>
  <si>
    <t>Total</t>
  </si>
  <si>
    <t>1 - Aircooled Mono</t>
  </si>
  <si>
    <t>Expert</t>
  </si>
  <si>
    <t>Clubman</t>
  </si>
  <si>
    <t>2 - Twinshock</t>
  </si>
  <si>
    <t xml:space="preserve"> Expert</t>
  </si>
  <si>
    <t>3 - British Bikes</t>
  </si>
  <si>
    <t>Mike Jones</t>
  </si>
  <si>
    <t>Michael Platts</t>
  </si>
  <si>
    <t>Darren Walker</t>
  </si>
  <si>
    <t>Ian Myers</t>
  </si>
  <si>
    <t>Points Each Round</t>
  </si>
  <si>
    <t>Richard Webster</t>
  </si>
  <si>
    <t>Chris Garlick</t>
  </si>
  <si>
    <t>Steve Clift</t>
  </si>
  <si>
    <t>Peter Blowers</t>
  </si>
  <si>
    <t>Mark Barrow</t>
  </si>
  <si>
    <t>Simon Hirst</t>
  </si>
  <si>
    <t>Chris Greenwood</t>
  </si>
  <si>
    <t>Paul Gravestock</t>
  </si>
  <si>
    <t>Wins</t>
  </si>
  <si>
    <t>James Lamin</t>
  </si>
  <si>
    <t>John Ellis</t>
  </si>
  <si>
    <t>Mark Whelan</t>
  </si>
  <si>
    <t>Jason Trumble</t>
  </si>
  <si>
    <t>Michael Warbuton</t>
  </si>
  <si>
    <t>Karl Ratcliffe</t>
  </si>
  <si>
    <t>Andrew Coulson</t>
  </si>
  <si>
    <t>Dave Wardell</t>
  </si>
  <si>
    <t>Ben Butterworth</t>
  </si>
  <si>
    <t>Nigel Scott</t>
  </si>
  <si>
    <t>Iain Robinson</t>
  </si>
  <si>
    <t xml:space="preserve">Roy Palmer </t>
  </si>
  <si>
    <t>Peter Ruscoe</t>
  </si>
  <si>
    <t>Stephen Barnes</t>
  </si>
  <si>
    <t>Martyn Pratt</t>
  </si>
  <si>
    <t>Martin Pratt</t>
  </si>
  <si>
    <t>Peter Huddleston</t>
  </si>
  <si>
    <t>James Black</t>
  </si>
  <si>
    <t>Andrew Black</t>
  </si>
  <si>
    <t>Jeremy Saffin</t>
  </si>
  <si>
    <t>Liam Robinson</t>
  </si>
  <si>
    <t>4 - Specials</t>
  </si>
  <si>
    <t>Intermediate</t>
  </si>
  <si>
    <t>Nick Shield</t>
  </si>
  <si>
    <t>Michael Irving</t>
  </si>
  <si>
    <t>Andrew Sagar</t>
  </si>
  <si>
    <t>3 - Pre75 British</t>
  </si>
  <si>
    <t>Jack Butterworth</t>
  </si>
  <si>
    <t>Chris Heyes</t>
  </si>
  <si>
    <t>Finlay Heyes</t>
  </si>
  <si>
    <t>Matthew Morrell</t>
  </si>
  <si>
    <t>Danny Lord</t>
  </si>
  <si>
    <t>Mark Hewitt</t>
  </si>
  <si>
    <t>Jim Williams</t>
  </si>
  <si>
    <t>William Birkin</t>
  </si>
  <si>
    <t>Mark Kemp</t>
  </si>
  <si>
    <t>Adam Blacker</t>
  </si>
  <si>
    <t>Stewart Willshaw</t>
  </si>
  <si>
    <t>Nigel Simpson</t>
  </si>
  <si>
    <t>Darren Johnson</t>
  </si>
  <si>
    <t>Mark Simpson</t>
  </si>
  <si>
    <t>Rian Garlick</t>
  </si>
  <si>
    <t>Robert O'Connor</t>
  </si>
  <si>
    <t>Michael Instance</t>
  </si>
  <si>
    <t>Robert Taylor</t>
  </si>
  <si>
    <t>William Brockbank</t>
  </si>
  <si>
    <t>William Tolson</t>
  </si>
  <si>
    <t>Lewis Johnson</t>
  </si>
  <si>
    <t>Kevin Henderson</t>
  </si>
  <si>
    <t>Darren Mitchell</t>
  </si>
  <si>
    <t>Jamie Jackson</t>
  </si>
  <si>
    <t>Stephen Bisby</t>
  </si>
  <si>
    <t>Martin Jackson</t>
  </si>
  <si>
    <t>Dave Wood</t>
  </si>
  <si>
    <t>Antony Charles</t>
  </si>
  <si>
    <t>David Postlethwaite</t>
  </si>
  <si>
    <t>Paul Cook</t>
  </si>
  <si>
    <t>Matthew Bond</t>
  </si>
  <si>
    <t>Steven Ransom</t>
  </si>
  <si>
    <t>Jonathan Heeley</t>
  </si>
  <si>
    <t>Christopher Wilson</t>
  </si>
  <si>
    <t>Brandon Wilson</t>
  </si>
  <si>
    <t>Andrew Townson</t>
  </si>
  <si>
    <t>Ronald Simpson</t>
  </si>
  <si>
    <t>David West</t>
  </si>
  <si>
    <t>Steve Williams</t>
  </si>
  <si>
    <t>2 - Aircooled Mono</t>
  </si>
  <si>
    <t>3 - Twinshock</t>
  </si>
  <si>
    <t>Paddy Ithell</t>
  </si>
  <si>
    <t>Rob Taylor</t>
  </si>
  <si>
    <t>Gareth Hinton</t>
  </si>
  <si>
    <t>Mike Smith</t>
  </si>
  <si>
    <t>Matthew Bradbury</t>
  </si>
  <si>
    <t>Joe Wright</t>
  </si>
  <si>
    <t>Craig Barkley</t>
  </si>
  <si>
    <t>Keith Wells</t>
  </si>
  <si>
    <t>Richard Jackson</t>
  </si>
  <si>
    <t>Scott Turpin</t>
  </si>
  <si>
    <t>Paul Norman</t>
  </si>
  <si>
    <t>Craig Crowfoot</t>
  </si>
  <si>
    <t>Kyle Deswert</t>
  </si>
  <si>
    <t>Andrew Cope</t>
  </si>
  <si>
    <t>Stephen Dalton</t>
  </si>
  <si>
    <t>Adam Lynam</t>
  </si>
  <si>
    <t>Lawrence Wright</t>
  </si>
  <si>
    <t>Chris Brightmore</t>
  </si>
  <si>
    <t>Steve Hitchcock</t>
  </si>
  <si>
    <t>Terence Musgrave</t>
  </si>
  <si>
    <t>Bill Brown</t>
  </si>
  <si>
    <t>Nigel Furness</t>
  </si>
  <si>
    <t>Pete Jordan</t>
  </si>
  <si>
    <t>Paul Howells</t>
  </si>
  <si>
    <t>CHAMPIONSHIP TABLE 2026</t>
  </si>
  <si>
    <t>8 rounds  -  7 best rounds count towards championship points</t>
  </si>
  <si>
    <t>Simon Hartley</t>
  </si>
  <si>
    <t>Aaron Oliver</t>
  </si>
  <si>
    <t>Richard Taylor</t>
  </si>
  <si>
    <t>Paul Heyes</t>
  </si>
  <si>
    <t>Gary Hall</t>
  </si>
  <si>
    <t>Glyn Ridley</t>
  </si>
  <si>
    <t>Michel Flanagan</t>
  </si>
  <si>
    <t>Lee Perie</t>
  </si>
  <si>
    <t>Chris Butt</t>
  </si>
  <si>
    <t>Rob Harrison</t>
  </si>
  <si>
    <t>Simon Heyes</t>
  </si>
  <si>
    <t>Angus Jenkinson</t>
  </si>
  <si>
    <t>Brett Willis</t>
  </si>
  <si>
    <t>John Hawthorn</t>
  </si>
  <si>
    <t>Jonathon Hawthorne</t>
  </si>
  <si>
    <t>Michael Barton</t>
  </si>
  <si>
    <t>Colin Benson</t>
  </si>
  <si>
    <t>Chris Myers</t>
  </si>
  <si>
    <t>Stephen Mycock</t>
  </si>
  <si>
    <t>Marl Jenkinson</t>
  </si>
  <si>
    <t>Andrew Southward</t>
  </si>
  <si>
    <t>Steven Gallimore</t>
  </si>
  <si>
    <t>Joseph Robinson</t>
  </si>
  <si>
    <t>Wayne Jones</t>
  </si>
  <si>
    <t>Scott Cameron</t>
  </si>
  <si>
    <t>Kurt Brain</t>
  </si>
  <si>
    <t>Richard Jenkins</t>
  </si>
  <si>
    <t>Martyn Wilmore</t>
  </si>
  <si>
    <t>Neil Saffin</t>
  </si>
  <si>
    <t>Dave Smith</t>
  </si>
  <si>
    <t>Lee Devey</t>
  </si>
  <si>
    <t>Tony Bradley</t>
  </si>
  <si>
    <t>Mark Lucas</t>
  </si>
  <si>
    <t>Dave Beckett</t>
  </si>
  <si>
    <t>Glyn Moses</t>
  </si>
  <si>
    <t>Simon Ward</t>
  </si>
  <si>
    <t>Ray Perkins</t>
  </si>
  <si>
    <t>Mark Daniel</t>
  </si>
  <si>
    <t>Wayne Buckland</t>
  </si>
  <si>
    <t>Ade Lavercombe</t>
  </si>
  <si>
    <t>Robert Berry</t>
  </si>
  <si>
    <t>Eirian Davies</t>
  </si>
  <si>
    <t>Pete Archer</t>
  </si>
  <si>
    <t>Iain Peberdy</t>
  </si>
  <si>
    <t>Ben Wilmore</t>
  </si>
  <si>
    <t>Roger Tugwood</t>
  </si>
  <si>
    <t>Rob Faulkner</t>
  </si>
  <si>
    <t>Martin Goodall</t>
  </si>
  <si>
    <t>Stephen Douglas</t>
  </si>
  <si>
    <t>David Hickman</t>
  </si>
  <si>
    <t>Steve Hay</t>
  </si>
  <si>
    <t>Gary Hawkins</t>
  </si>
  <si>
    <t>Charlie Crabtree</t>
  </si>
  <si>
    <t>Tim Wheeler</t>
  </si>
  <si>
    <t>Tony Billingham</t>
  </si>
  <si>
    <t>Mick Marshall</t>
  </si>
  <si>
    <t>Martin Rye</t>
  </si>
  <si>
    <t>Freddie Davidson</t>
  </si>
  <si>
    <t>Chris Wilson</t>
  </si>
  <si>
    <t>Reece McDaid</t>
  </si>
  <si>
    <t>Nick Burton</t>
  </si>
  <si>
    <t>Kenny Presly</t>
  </si>
  <si>
    <t>Steve Allen</t>
  </si>
  <si>
    <t>Ben Whale</t>
  </si>
  <si>
    <t>Robert Hampton</t>
  </si>
  <si>
    <t>Gerry Minshall</t>
  </si>
  <si>
    <t>Keith Gardner</t>
  </si>
  <si>
    <t>Shaun Clarke</t>
  </si>
  <si>
    <t>Stephen Beck</t>
  </si>
  <si>
    <t>Ian Marris</t>
  </si>
  <si>
    <t>Kiaran Hankin</t>
  </si>
  <si>
    <t>Owen Gilchrist</t>
  </si>
  <si>
    <t>Joe Hiley</t>
  </si>
  <si>
    <t>Harry Bayman</t>
  </si>
  <si>
    <t>Erik Buckley</t>
  </si>
  <si>
    <t>Ian Haigh</t>
  </si>
  <si>
    <t>Jim Hudson</t>
  </si>
  <si>
    <t>Julian Rowntree</t>
  </si>
  <si>
    <t>Craig Howarth</t>
  </si>
  <si>
    <t>Kevin Chapman</t>
  </si>
  <si>
    <t>Paul Jackson</t>
  </si>
  <si>
    <t>Glen Quinn</t>
  </si>
  <si>
    <t>Oliver Draffan</t>
  </si>
  <si>
    <t>Mark Buckworth</t>
  </si>
  <si>
    <t>Jack Metcalfe</t>
  </si>
  <si>
    <t>Paul Smith</t>
  </si>
  <si>
    <t>Martin Gilbert</t>
  </si>
  <si>
    <t>Lee Emmerson</t>
  </si>
  <si>
    <t>Paul Cardon</t>
  </si>
  <si>
    <t>Connor Allen</t>
  </si>
  <si>
    <t>Bryan Bayes</t>
  </si>
  <si>
    <t>Ossie Byers</t>
  </si>
  <si>
    <t>Ken Oates</t>
  </si>
  <si>
    <t>Ernest Byrne</t>
  </si>
  <si>
    <t>Graham Knight</t>
  </si>
  <si>
    <t>Stephen Ainslie</t>
  </si>
  <si>
    <t>Geoffry Rawlings</t>
  </si>
  <si>
    <t>Tim Britton</t>
  </si>
  <si>
    <t>Patrick King</t>
  </si>
  <si>
    <t>Christopher Washington</t>
  </si>
  <si>
    <t>Lindsay McConnachie</t>
  </si>
  <si>
    <t>Paul Edwards</t>
  </si>
  <si>
    <t>Ian Cheetham</t>
  </si>
  <si>
    <t>Paul Chapman</t>
  </si>
  <si>
    <t>Gary Freeman</t>
  </si>
  <si>
    <t>Christopher Wilkinson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</si>
</sst>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0;&quot;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20"/>
      <color theme="1"/>
      <name val="Arial"/>
      <family val="2"/>
    </font>
    <font>
      <sz val="10"/>
      <color rgb="FF000000"/>
      <name val="Times New Roman"/>
      <family val="1"/>
    </font>
    <font>
      <sz val="11"/>
      <name val="Arial"/>
      <family val="2"/>
    </font>
    <font>
      <sz val="10"/>
      <color rgb="FF000000"/>
      <name val="Times New Roman"/>
      <family val="1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4" fillId="0" borderId="0"/>
    <xf numFmtId="0" fontId="6" fillId="0" borderId="0"/>
    <xf numFmtId="0" fontId="7" fillId="0" borderId="0"/>
  </cellStyleXfs>
  <cellXfs count="9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Fill="1"/>
    <xf numFmtId="0" fontId="2" fillId="0" borderId="0" xfId="0" applyFont="1"/>
    <xf numFmtId="164" fontId="2" fillId="0" borderId="1" xfId="0" applyNumberFormat="1" applyFont="1" applyBorder="1"/>
    <xf numFmtId="164" fontId="2" fillId="0" borderId="0" xfId="0" applyNumberFormat="1" applyFont="1"/>
    <xf numFmtId="0" fontId="2" fillId="0" borderId="0" xfId="0" applyFont="1" applyAlignment="1">
      <alignment horizontal="center" wrapText="1"/>
    </xf>
    <xf numFmtId="164" fontId="1" fillId="0" borderId="7" xfId="0" applyNumberFormat="1" applyFont="1" applyBorder="1" applyAlignment="1">
      <alignment horizontal="center"/>
    </xf>
    <xf numFmtId="0" fontId="1" fillId="0" borderId="3" xfId="0" applyFont="1" applyBorder="1" applyAlignment="1">
      <alignment horizontal="left" indent="1"/>
    </xf>
    <xf numFmtId="164" fontId="1" fillId="0" borderId="6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/>
    <xf numFmtId="0" fontId="5" fillId="0" borderId="3" xfId="2" applyFont="1" applyFill="1" applyBorder="1" applyAlignment="1">
      <alignment vertical="top" wrapText="1"/>
    </xf>
    <xf numFmtId="0" fontId="5" fillId="5" borderId="0" xfId="2" applyFont="1" applyFill="1" applyBorder="1" applyAlignment="1">
      <alignment vertical="top" wrapText="1"/>
    </xf>
    <xf numFmtId="0" fontId="1" fillId="5" borderId="5" xfId="0" applyFont="1" applyFill="1" applyBorder="1" applyAlignment="1">
      <alignment horizontal="left" indent="1"/>
    </xf>
    <xf numFmtId="164" fontId="1" fillId="5" borderId="1" xfId="0" applyNumberFormat="1" applyFont="1" applyFill="1" applyBorder="1" applyAlignment="1">
      <alignment horizontal="center"/>
    </xf>
    <xf numFmtId="164" fontId="2" fillId="5" borderId="1" xfId="0" applyNumberFormat="1" applyFont="1" applyFill="1" applyBorder="1"/>
    <xf numFmtId="0" fontId="1" fillId="5" borderId="1" xfId="0" applyFont="1" applyFill="1" applyBorder="1" applyAlignment="1">
      <alignment vertical="center"/>
    </xf>
    <xf numFmtId="0" fontId="5" fillId="5" borderId="1" xfId="2" applyFont="1" applyFill="1" applyBorder="1" applyAlignment="1">
      <alignment vertical="top" wrapText="1"/>
    </xf>
    <xf numFmtId="0" fontId="1" fillId="6" borderId="5" xfId="0" applyFont="1" applyFill="1" applyBorder="1" applyAlignment="1">
      <alignment horizontal="left" indent="1"/>
    </xf>
    <xf numFmtId="164" fontId="1" fillId="6" borderId="1" xfId="0" applyNumberFormat="1" applyFont="1" applyFill="1" applyBorder="1" applyAlignment="1">
      <alignment horizontal="center"/>
    </xf>
    <xf numFmtId="164" fontId="2" fillId="6" borderId="1" xfId="0" applyNumberFormat="1" applyFont="1" applyFill="1" applyBorder="1"/>
    <xf numFmtId="0" fontId="5" fillId="6" borderId="1" xfId="2" applyFont="1" applyFill="1" applyBorder="1" applyAlignment="1">
      <alignment vertical="top" wrapText="1"/>
    </xf>
    <xf numFmtId="0" fontId="1" fillId="5" borderId="1" xfId="0" applyFont="1" applyFill="1" applyBorder="1" applyAlignment="1">
      <alignment horizontal="left" indent="1"/>
    </xf>
    <xf numFmtId="0" fontId="5" fillId="5" borderId="1" xfId="1" applyFont="1" applyFill="1" applyBorder="1" applyAlignment="1">
      <alignment vertical="top" wrapText="1"/>
    </xf>
    <xf numFmtId="0" fontId="1" fillId="5" borderId="1" xfId="0" applyFont="1" applyFill="1" applyBorder="1" applyAlignment="1"/>
    <xf numFmtId="0" fontId="5" fillId="5" borderId="1" xfId="0" applyFont="1" applyFill="1" applyBorder="1" applyAlignment="1">
      <alignment horizontal="left" indent="1"/>
    </xf>
    <xf numFmtId="0" fontId="5" fillId="7" borderId="1" xfId="2" applyFont="1" applyFill="1" applyBorder="1" applyAlignment="1">
      <alignment vertical="top" wrapText="1"/>
    </xf>
    <xf numFmtId="0" fontId="1" fillId="7" borderId="1" xfId="0" applyFont="1" applyFill="1" applyBorder="1" applyAlignment="1">
      <alignment horizontal="left" indent="1"/>
    </xf>
    <xf numFmtId="164" fontId="1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/>
    <xf numFmtId="0" fontId="1" fillId="7" borderId="1" xfId="0" applyFont="1" applyFill="1" applyBorder="1" applyAlignment="1"/>
    <xf numFmtId="0" fontId="5" fillId="7" borderId="0" xfId="2" applyFont="1" applyFill="1" applyBorder="1" applyAlignment="1">
      <alignment vertical="top" wrapText="1"/>
    </xf>
    <xf numFmtId="0" fontId="1" fillId="7" borderId="5" xfId="0" applyFont="1" applyFill="1" applyBorder="1" applyAlignment="1"/>
    <xf numFmtId="0" fontId="1" fillId="7" borderId="5" xfId="0" applyFont="1" applyFill="1" applyBorder="1" applyAlignment="1">
      <alignment horizontal="left" indent="1"/>
    </xf>
    <xf numFmtId="164" fontId="1" fillId="7" borderId="5" xfId="0" applyNumberFormat="1" applyFont="1" applyFill="1" applyBorder="1" applyAlignment="1">
      <alignment horizontal="center"/>
    </xf>
    <xf numFmtId="0" fontId="5" fillId="7" borderId="5" xfId="2" applyFont="1" applyFill="1" applyBorder="1" applyAlignment="1">
      <alignment vertical="top" wrapText="1"/>
    </xf>
    <xf numFmtId="0" fontId="1" fillId="6" borderId="1" xfId="0" applyFont="1" applyFill="1" applyBorder="1" applyAlignment="1">
      <alignment horizontal="left" indent="1"/>
    </xf>
    <xf numFmtId="0" fontId="1" fillId="6" borderId="1" xfId="0" applyFont="1" applyFill="1" applyBorder="1" applyAlignment="1"/>
    <xf numFmtId="164" fontId="1" fillId="6" borderId="5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6" borderId="0" xfId="0" applyFont="1" applyFill="1" applyBorder="1" applyAlignment="1"/>
    <xf numFmtId="0" fontId="5" fillId="6" borderId="2" xfId="0" applyFont="1" applyFill="1" applyBorder="1" applyAlignment="1">
      <alignment horizontal="left" vertical="top" wrapText="1"/>
    </xf>
    <xf numFmtId="0" fontId="5" fillId="5" borderId="2" xfId="2" applyFont="1" applyFill="1" applyBorder="1" applyAlignment="1">
      <alignment vertical="top" wrapText="1"/>
    </xf>
    <xf numFmtId="0" fontId="5" fillId="5" borderId="10" xfId="2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3" borderId="3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4" borderId="3" xfId="0" applyFont="1" applyFill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colors>
    <mruColors>
      <color rgb="FFFF7C80"/>
      <color rgb="FFFA8699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8283</xdr:colOff>
      <xdr:row>9</xdr:row>
      <xdr:rowOff>41413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756413" cy="17559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4"/>
  <sheetViews>
    <sheetView showZeros="0" tabSelected="1" zoomScale="115" zoomScaleNormal="115" workbookViewId="0">
      <selection activeCell="A11" sqref="A11"/>
    </sheetView>
  </sheetViews>
  <sheetFormatPr defaultRowHeight="15" customHeight="1" x14ac:dyDescent="0.25"/>
  <cols>
    <col min="1" max="1" width="25.28515625" style="21" customWidth="1"/>
    <col min="2" max="2" width="28.42578125" style="1" customWidth="1"/>
    <col min="3" max="3" width="32.42578125" style="2" customWidth="1"/>
    <col min="4" max="4" width="5" style="2" customWidth="1"/>
    <col min="5" max="11" width="5" style="3" customWidth="1"/>
    <col min="12" max="12" width="9.85546875" style="6" bestFit="1" customWidth="1"/>
    <col min="13" max="13" width="9.85546875" style="2" customWidth="1"/>
    <col min="14" max="16384" width="9.140625" style="2"/>
  </cols>
  <sheetData>
    <row r="1" spans="1:14" ht="15" customHeight="1" x14ac:dyDescent="0.25">
      <c r="D1" s="2">
        <v>0</v>
      </c>
      <c r="E1" s="3">
        <v>0</v>
      </c>
      <c r="F1" s="3">
        <v>0</v>
      </c>
      <c r="G1" s="3">
        <v>0</v>
      </c>
      <c r="J1" s="3">
        <v>0</v>
      </c>
      <c r="K1" s="3">
        <v>0</v>
      </c>
      <c r="L1" s="6">
        <v>0</v>
      </c>
    </row>
    <row r="2" spans="1:14" ht="15" customHeight="1" x14ac:dyDescent="0.25">
      <c r="D2" s="2">
        <v>0</v>
      </c>
      <c r="E2" s="3">
        <v>0</v>
      </c>
      <c r="F2" s="3">
        <v>0</v>
      </c>
      <c r="G2" s="3">
        <v>0</v>
      </c>
      <c r="J2" s="3">
        <v>0</v>
      </c>
      <c r="K2" s="3">
        <v>0</v>
      </c>
      <c r="L2" s="6">
        <v>0</v>
      </c>
    </row>
    <row r="3" spans="1:14" ht="15" customHeight="1" x14ac:dyDescent="0.25">
      <c r="D3" s="2">
        <v>0</v>
      </c>
      <c r="E3" s="3">
        <v>0</v>
      </c>
      <c r="F3" s="3">
        <v>0</v>
      </c>
      <c r="G3" s="3">
        <v>0</v>
      </c>
      <c r="J3" s="3">
        <v>0</v>
      </c>
      <c r="K3" s="3">
        <v>0</v>
      </c>
      <c r="L3" s="6">
        <v>0</v>
      </c>
    </row>
    <row r="4" spans="1:14" ht="15" customHeight="1" x14ac:dyDescent="0.25">
      <c r="D4" s="2">
        <v>0</v>
      </c>
      <c r="E4" s="3">
        <v>0</v>
      </c>
      <c r="F4" s="3">
        <v>0</v>
      </c>
      <c r="G4" s="3">
        <v>0</v>
      </c>
      <c r="J4" s="3">
        <v>0</v>
      </c>
      <c r="K4" s="3">
        <v>0</v>
      </c>
      <c r="L4" s="6">
        <v>0</v>
      </c>
    </row>
    <row r="5" spans="1:14" ht="15" customHeight="1" x14ac:dyDescent="0.25">
      <c r="D5" s="2">
        <v>0</v>
      </c>
      <c r="E5" s="3">
        <v>0</v>
      </c>
      <c r="F5" s="3">
        <v>0</v>
      </c>
      <c r="G5" s="3">
        <v>0</v>
      </c>
      <c r="J5" s="3">
        <v>0</v>
      </c>
      <c r="K5" s="3">
        <v>0</v>
      </c>
      <c r="L5" s="6">
        <v>0</v>
      </c>
    </row>
    <row r="6" spans="1:14" ht="15" customHeight="1" x14ac:dyDescent="0.25">
      <c r="D6" s="2">
        <v>0</v>
      </c>
      <c r="E6" s="3">
        <v>0</v>
      </c>
      <c r="F6" s="3">
        <v>0</v>
      </c>
      <c r="G6" s="3">
        <v>0</v>
      </c>
      <c r="J6" s="3">
        <v>0</v>
      </c>
      <c r="K6" s="3">
        <v>0</v>
      </c>
      <c r="L6" s="6">
        <v>0</v>
      </c>
    </row>
    <row r="7" spans="1:14" ht="15" customHeight="1" x14ac:dyDescent="0.25">
      <c r="D7" s="2">
        <v>0</v>
      </c>
      <c r="E7" s="3">
        <v>0</v>
      </c>
      <c r="F7" s="3">
        <v>0</v>
      </c>
      <c r="G7" s="3">
        <v>0</v>
      </c>
      <c r="J7" s="3">
        <v>0</v>
      </c>
      <c r="K7" s="3">
        <v>0</v>
      </c>
      <c r="L7" s="6">
        <v>0</v>
      </c>
    </row>
    <row r="8" spans="1:14" ht="15" customHeight="1" x14ac:dyDescent="0.25">
      <c r="D8" s="2">
        <v>0</v>
      </c>
      <c r="E8" s="3">
        <v>0</v>
      </c>
      <c r="F8" s="3">
        <v>0</v>
      </c>
      <c r="G8" s="3">
        <v>0</v>
      </c>
      <c r="J8" s="3">
        <v>0</v>
      </c>
      <c r="K8" s="3">
        <v>0</v>
      </c>
      <c r="L8" s="6">
        <v>0</v>
      </c>
    </row>
    <row r="9" spans="1:14" ht="15" customHeight="1" x14ac:dyDescent="0.25">
      <c r="D9" s="2">
        <v>0</v>
      </c>
      <c r="E9" s="3">
        <v>0</v>
      </c>
      <c r="F9" s="3">
        <v>0</v>
      </c>
      <c r="G9" s="3">
        <v>0</v>
      </c>
      <c r="J9" s="3">
        <v>0</v>
      </c>
      <c r="K9" s="3">
        <v>0</v>
      </c>
      <c r="L9" s="6">
        <v>0</v>
      </c>
    </row>
    <row r="10" spans="1:14" ht="15" customHeight="1" x14ac:dyDescent="0.25">
      <c r="D10" s="2">
        <v>0</v>
      </c>
      <c r="E10" s="3">
        <v>0</v>
      </c>
      <c r="F10" s="3">
        <v>0</v>
      </c>
      <c r="G10" s="3">
        <v>0</v>
      </c>
      <c r="J10" s="3">
        <v>0</v>
      </c>
      <c r="K10" s="3">
        <v>0</v>
      </c>
      <c r="L10" s="6">
        <v>0</v>
      </c>
    </row>
    <row r="11" spans="1:14" ht="15" customHeight="1" x14ac:dyDescent="0.25">
      <c r="D11" s="2">
        <v>0</v>
      </c>
      <c r="E11" s="3">
        <v>0</v>
      </c>
      <c r="F11" s="3">
        <v>0</v>
      </c>
      <c r="G11" s="3">
        <v>0</v>
      </c>
      <c r="J11" s="3">
        <v>0</v>
      </c>
      <c r="K11" s="3">
        <v>0</v>
      </c>
      <c r="L11" s="6">
        <v>0</v>
      </c>
    </row>
    <row r="12" spans="1:14" ht="15" customHeight="1" x14ac:dyDescent="0.25">
      <c r="A12" s="20" t="s">
        <v>116</v>
      </c>
      <c r="D12" s="2">
        <v>0</v>
      </c>
      <c r="E12" s="2">
        <v>0</v>
      </c>
      <c r="F12" s="3">
        <v>0</v>
      </c>
      <c r="G12" s="3">
        <v>0</v>
      </c>
      <c r="J12" s="3">
        <v>0</v>
      </c>
      <c r="K12" s="3">
        <v>0</v>
      </c>
      <c r="L12" s="6">
        <v>0</v>
      </c>
    </row>
    <row r="13" spans="1:14" ht="15" customHeight="1" x14ac:dyDescent="0.4">
      <c r="B13" s="4"/>
      <c r="D13" s="2">
        <v>0</v>
      </c>
      <c r="E13" s="3">
        <v>0</v>
      </c>
      <c r="F13" s="3">
        <v>0</v>
      </c>
      <c r="G13" s="3">
        <v>0</v>
      </c>
      <c r="J13" s="3">
        <v>0</v>
      </c>
      <c r="K13" s="3">
        <v>0</v>
      </c>
      <c r="L13" s="6">
        <v>0</v>
      </c>
    </row>
    <row r="14" spans="1:14" ht="18" customHeight="1" x14ac:dyDescent="0.25">
      <c r="A14" s="20" t="s">
        <v>117</v>
      </c>
      <c r="D14" s="2">
        <v>0</v>
      </c>
      <c r="E14" s="3">
        <v>0</v>
      </c>
      <c r="F14" s="3">
        <v>0</v>
      </c>
      <c r="G14" s="3">
        <v>0</v>
      </c>
      <c r="J14" s="3">
        <v>0</v>
      </c>
      <c r="K14" s="3">
        <v>0</v>
      </c>
      <c r="L14" s="6">
        <v>0</v>
      </c>
    </row>
    <row r="15" spans="1:14" ht="15" customHeight="1" x14ac:dyDescent="0.25">
      <c r="D15" s="2">
        <v>0</v>
      </c>
      <c r="E15" s="3">
        <v>0</v>
      </c>
      <c r="F15" s="3">
        <v>0</v>
      </c>
      <c r="G15" s="3">
        <v>0</v>
      </c>
      <c r="J15" s="3">
        <v>0</v>
      </c>
      <c r="K15" s="3">
        <v>0</v>
      </c>
      <c r="L15" s="6">
        <v>0</v>
      </c>
    </row>
    <row r="16" spans="1:14" ht="15" customHeight="1" x14ac:dyDescent="0.25">
      <c r="A16" s="58" t="s">
        <v>0</v>
      </c>
      <c r="B16" s="57" t="s">
        <v>1</v>
      </c>
      <c r="C16" s="57" t="s">
        <v>2</v>
      </c>
      <c r="D16" s="65" t="s">
        <v>14</v>
      </c>
      <c r="E16" s="65"/>
      <c r="F16" s="65"/>
      <c r="G16" s="65"/>
      <c r="H16" s="65"/>
      <c r="I16" s="65"/>
      <c r="J16" s="65"/>
      <c r="K16" s="65"/>
      <c r="L16" s="57" t="s">
        <v>3</v>
      </c>
      <c r="M16" s="9"/>
      <c r="N16" s="61" t="s">
        <v>23</v>
      </c>
    </row>
    <row r="17" spans="1:14" ht="15" customHeight="1" x14ac:dyDescent="0.25">
      <c r="A17" s="59"/>
      <c r="B17" s="57"/>
      <c r="C17" s="57"/>
      <c r="D17" s="14">
        <v>1</v>
      </c>
      <c r="E17" s="13">
        <v>2</v>
      </c>
      <c r="F17" s="13">
        <v>3</v>
      </c>
      <c r="G17" s="13">
        <v>4</v>
      </c>
      <c r="H17" s="52">
        <v>5</v>
      </c>
      <c r="I17" s="52">
        <v>6</v>
      </c>
      <c r="J17" s="52">
        <v>7</v>
      </c>
      <c r="K17" s="52">
        <v>8</v>
      </c>
      <c r="L17" s="57"/>
      <c r="M17" s="9"/>
      <c r="N17" s="61"/>
    </row>
    <row r="18" spans="1:14" ht="15" customHeight="1" x14ac:dyDescent="0.25">
      <c r="A18" s="64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">
        <v>0</v>
      </c>
    </row>
    <row r="19" spans="1:14" ht="15" customHeight="1" x14ac:dyDescent="0.25">
      <c r="A19" s="23" t="s">
        <v>15</v>
      </c>
      <c r="B19" s="24" t="s">
        <v>4</v>
      </c>
      <c r="C19" s="24" t="s">
        <v>5</v>
      </c>
      <c r="D19" s="25">
        <v>20</v>
      </c>
      <c r="E19" s="25">
        <v>20</v>
      </c>
      <c r="F19" s="25">
        <v>17</v>
      </c>
      <c r="G19" s="25">
        <v>11</v>
      </c>
      <c r="H19" s="25">
        <v>17</v>
      </c>
      <c r="I19" s="25">
        <v>20</v>
      </c>
      <c r="J19" s="25">
        <v>0</v>
      </c>
      <c r="K19" s="25">
        <v>0</v>
      </c>
      <c r="L19" s="26">
        <f>(SUM(D19:K19)-SMALL(D19:K19,1))</f>
        <v>105</v>
      </c>
      <c r="N19" s="2">
        <f>COUNTIF(D19:K19,"20")</f>
        <v>3</v>
      </c>
    </row>
    <row r="20" spans="1:14" ht="15" customHeight="1" x14ac:dyDescent="0.25">
      <c r="A20" s="27" t="s">
        <v>16</v>
      </c>
      <c r="B20" s="24" t="s">
        <v>4</v>
      </c>
      <c r="C20" s="24" t="s">
        <v>5</v>
      </c>
      <c r="D20" s="25">
        <v>13</v>
      </c>
      <c r="E20" s="25">
        <v>17</v>
      </c>
      <c r="F20" s="25">
        <v>20</v>
      </c>
      <c r="G20" s="25">
        <v>0</v>
      </c>
      <c r="H20" s="25">
        <v>20</v>
      </c>
      <c r="I20" s="25">
        <v>17</v>
      </c>
      <c r="J20" s="25">
        <v>0</v>
      </c>
      <c r="K20" s="25">
        <v>0</v>
      </c>
      <c r="L20" s="26">
        <f>(SUM(D20:K20)-SMALL(D20:K20,1))</f>
        <v>87</v>
      </c>
      <c r="N20" s="2">
        <f>COUNTIF(D20:K20,"20")</f>
        <v>2</v>
      </c>
    </row>
    <row r="21" spans="1:14" ht="15" customHeight="1" x14ac:dyDescent="0.25">
      <c r="A21" s="55" t="s">
        <v>108</v>
      </c>
      <c r="B21" s="24" t="s">
        <v>4</v>
      </c>
      <c r="C21" s="24" t="s">
        <v>5</v>
      </c>
      <c r="D21" s="25">
        <v>15</v>
      </c>
      <c r="E21" s="25">
        <v>0</v>
      </c>
      <c r="F21" s="25">
        <v>15</v>
      </c>
      <c r="G21" s="25">
        <v>15</v>
      </c>
      <c r="H21" s="25">
        <v>0</v>
      </c>
      <c r="I21" s="25">
        <v>0</v>
      </c>
      <c r="J21" s="25">
        <v>0</v>
      </c>
      <c r="K21" s="25">
        <v>0</v>
      </c>
      <c r="L21" s="26">
        <f>(SUM(D21:K21)-SMALL(D21:K21,1))</f>
        <v>45</v>
      </c>
      <c r="N21" s="2">
        <f>COUNTIF(D21:K21,"20")</f>
        <v>0</v>
      </c>
    </row>
    <row r="22" spans="1:14" ht="15" customHeight="1" x14ac:dyDescent="0.25">
      <c r="A22" s="28" t="s">
        <v>67</v>
      </c>
      <c r="B22" s="24" t="s">
        <v>4</v>
      </c>
      <c r="C22" s="24" t="s">
        <v>5</v>
      </c>
      <c r="D22" s="25">
        <v>11</v>
      </c>
      <c r="E22" s="25">
        <v>0</v>
      </c>
      <c r="F22" s="25">
        <v>0</v>
      </c>
      <c r="G22" s="25">
        <v>13</v>
      </c>
      <c r="H22" s="25">
        <v>0</v>
      </c>
      <c r="I22" s="25">
        <v>0</v>
      </c>
      <c r="J22" s="25">
        <v>0</v>
      </c>
      <c r="K22" s="25">
        <v>0</v>
      </c>
      <c r="L22" s="26">
        <f>(SUM(D22:K22)-SMALL(D22:K22,1))</f>
        <v>24</v>
      </c>
      <c r="N22" s="2">
        <f>COUNTIF(D22:K22,"20")</f>
        <v>0</v>
      </c>
    </row>
    <row r="23" spans="1:14" ht="15" customHeight="1" x14ac:dyDescent="0.25">
      <c r="A23" s="34" t="s">
        <v>32</v>
      </c>
      <c r="B23" s="24" t="s">
        <v>4</v>
      </c>
      <c r="C23" s="24" t="s">
        <v>5</v>
      </c>
      <c r="D23" s="25">
        <v>0</v>
      </c>
      <c r="E23" s="25">
        <v>0</v>
      </c>
      <c r="F23" s="25">
        <v>0</v>
      </c>
      <c r="G23" s="25">
        <v>20</v>
      </c>
      <c r="H23" s="25">
        <v>0</v>
      </c>
      <c r="I23" s="25">
        <v>0</v>
      </c>
      <c r="J23" s="25">
        <v>0</v>
      </c>
      <c r="K23" s="25">
        <v>0</v>
      </c>
      <c r="L23" s="26">
        <f>(SUM(D23:K23)-SMALL(D23:K23,1))</f>
        <v>20</v>
      </c>
      <c r="N23" s="2">
        <f>COUNTIF(D23:K23,"20")</f>
        <v>1</v>
      </c>
    </row>
    <row r="24" spans="1:14" ht="15" customHeight="1" x14ac:dyDescent="0.25">
      <c r="A24" s="27" t="s">
        <v>33</v>
      </c>
      <c r="B24" s="24" t="s">
        <v>4</v>
      </c>
      <c r="C24" s="24" t="s">
        <v>5</v>
      </c>
      <c r="D24" s="25">
        <v>17</v>
      </c>
      <c r="E24" s="25">
        <v>0</v>
      </c>
      <c r="F24" s="25">
        <v>0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6">
        <f>(SUM(D24:K24)-SMALL(D24:K24,1))</f>
        <v>17</v>
      </c>
      <c r="N24" s="2">
        <f>COUNTIF(D24:K24,"20")</f>
        <v>0</v>
      </c>
    </row>
    <row r="25" spans="1:14" ht="15" customHeight="1" x14ac:dyDescent="0.25">
      <c r="A25" s="27" t="s">
        <v>188</v>
      </c>
      <c r="B25" s="24" t="s">
        <v>4</v>
      </c>
      <c r="C25" s="24" t="s">
        <v>5</v>
      </c>
      <c r="D25" s="25">
        <v>0</v>
      </c>
      <c r="E25" s="25">
        <v>0</v>
      </c>
      <c r="F25" s="25">
        <v>0</v>
      </c>
      <c r="G25" s="25">
        <v>17</v>
      </c>
      <c r="H25" s="25">
        <v>0</v>
      </c>
      <c r="I25" s="25">
        <v>0</v>
      </c>
      <c r="J25" s="25">
        <v>0</v>
      </c>
      <c r="K25" s="25">
        <v>0</v>
      </c>
      <c r="L25" s="26">
        <f>(SUM(D25:K25)-SMALL(D25:K25,1))</f>
        <v>17</v>
      </c>
    </row>
    <row r="26" spans="1:14" ht="15" customHeight="1" x14ac:dyDescent="0.25">
      <c r="A26" s="28" t="s">
        <v>141</v>
      </c>
      <c r="B26" s="24" t="s">
        <v>4</v>
      </c>
      <c r="C26" s="24" t="s">
        <v>5</v>
      </c>
      <c r="D26" s="25">
        <v>0</v>
      </c>
      <c r="E26" s="25">
        <v>15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6">
        <f>(SUM(D26:K26)-SMALL(D26:K26,1))</f>
        <v>15</v>
      </c>
      <c r="N26" s="2">
        <f>COUNTIF(D26:K26,"20")</f>
        <v>0</v>
      </c>
    </row>
    <row r="27" spans="1:14" ht="15" customHeight="1" x14ac:dyDescent="0.25">
      <c r="A27" s="23" t="s">
        <v>108</v>
      </c>
      <c r="B27" s="24" t="s">
        <v>4</v>
      </c>
      <c r="C27" s="24" t="s">
        <v>5</v>
      </c>
      <c r="D27" s="25">
        <v>0</v>
      </c>
      <c r="E27" s="25">
        <v>13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6">
        <f>(SUM(D27:K27)-SMALL(D27:K27,1))</f>
        <v>13</v>
      </c>
      <c r="N27" s="2">
        <f>COUNTIF(D27:K27,"20")</f>
        <v>0</v>
      </c>
    </row>
    <row r="28" spans="1:14" ht="15" customHeight="1" x14ac:dyDescent="0.25">
      <c r="A28" s="56" t="s">
        <v>160</v>
      </c>
      <c r="B28" s="24" t="s">
        <v>4</v>
      </c>
      <c r="C28" s="24" t="s">
        <v>5</v>
      </c>
      <c r="D28" s="25">
        <v>0</v>
      </c>
      <c r="E28" s="25">
        <v>0</v>
      </c>
      <c r="F28" s="25">
        <v>13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6">
        <f>(SUM(D28:K28)-SMALL(D28:K28,1))</f>
        <v>13</v>
      </c>
    </row>
    <row r="29" spans="1:14" ht="15" customHeight="1" x14ac:dyDescent="0.25">
      <c r="A29" s="28" t="s">
        <v>189</v>
      </c>
      <c r="B29" s="24" t="s">
        <v>4</v>
      </c>
      <c r="C29" s="24" t="s">
        <v>5</v>
      </c>
      <c r="D29" s="25">
        <v>0</v>
      </c>
      <c r="E29" s="25">
        <v>0</v>
      </c>
      <c r="F29" s="25">
        <v>0</v>
      </c>
      <c r="G29" s="25">
        <v>10</v>
      </c>
      <c r="H29" s="25">
        <v>0</v>
      </c>
      <c r="I29" s="25">
        <v>0</v>
      </c>
      <c r="J29" s="25">
        <v>0</v>
      </c>
      <c r="K29" s="25">
        <v>0</v>
      </c>
      <c r="L29" s="26">
        <f>(SUM(D29:K29)-SMALL(D29:K29,1))</f>
        <v>10</v>
      </c>
    </row>
    <row r="30" spans="1:14" ht="15" customHeight="1" x14ac:dyDescent="0.25">
      <c r="A30" s="80"/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">
        <v>0</v>
      </c>
    </row>
    <row r="31" spans="1:14" ht="12.75" customHeight="1" x14ac:dyDescent="0.25">
      <c r="A31" s="58" t="s">
        <v>0</v>
      </c>
      <c r="B31" s="66" t="s">
        <v>1</v>
      </c>
      <c r="C31" s="66" t="s">
        <v>2</v>
      </c>
      <c r="D31" s="68" t="s">
        <v>14</v>
      </c>
      <c r="E31" s="69"/>
      <c r="F31" s="69"/>
      <c r="G31" s="69"/>
      <c r="H31" s="69"/>
      <c r="I31" s="69"/>
      <c r="J31" s="69"/>
      <c r="K31" s="69"/>
      <c r="L31" s="57" t="s">
        <v>3</v>
      </c>
    </row>
    <row r="32" spans="1:14" ht="15" hidden="1" customHeight="1" x14ac:dyDescent="0.25">
      <c r="A32" s="59"/>
      <c r="B32" s="67"/>
      <c r="C32" s="67"/>
      <c r="D32" s="14">
        <v>1</v>
      </c>
      <c r="E32" s="13">
        <v>2</v>
      </c>
      <c r="F32" s="13">
        <v>3</v>
      </c>
      <c r="G32" s="13">
        <v>4</v>
      </c>
      <c r="H32" s="52">
        <v>5</v>
      </c>
      <c r="I32" s="52">
        <v>6</v>
      </c>
      <c r="J32" s="52">
        <v>7</v>
      </c>
      <c r="K32" s="52">
        <v>8</v>
      </c>
      <c r="L32" s="57"/>
    </row>
    <row r="33" spans="1:14" s="5" customFormat="1" ht="15" hidden="1" customHeight="1" x14ac:dyDescent="0.25">
      <c r="A33" s="62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8">
        <v>0</v>
      </c>
      <c r="N33" s="2"/>
    </row>
    <row r="34" spans="1:14" s="5" customFormat="1" ht="15" customHeight="1" x14ac:dyDescent="0.25">
      <c r="A34" s="28" t="s">
        <v>142</v>
      </c>
      <c r="B34" s="33" t="s">
        <v>7</v>
      </c>
      <c r="C34" s="33" t="s">
        <v>8</v>
      </c>
      <c r="D34" s="25">
        <v>0</v>
      </c>
      <c r="E34" s="25">
        <v>20</v>
      </c>
      <c r="F34" s="25">
        <v>20</v>
      </c>
      <c r="G34" s="25">
        <v>20</v>
      </c>
      <c r="H34" s="25">
        <v>0</v>
      </c>
      <c r="I34" s="25">
        <v>0</v>
      </c>
      <c r="J34" s="25">
        <v>0</v>
      </c>
      <c r="K34" s="25">
        <v>0</v>
      </c>
      <c r="L34" s="26">
        <f t="shared" ref="L34:L44" si="0">(SUM(D34:K34)-SMALL(D34:K34,1))</f>
        <v>60</v>
      </c>
      <c r="N34" s="2">
        <f>COUNTIF(D34:K34,"20")</f>
        <v>3</v>
      </c>
    </row>
    <row r="35" spans="1:14" s="5" customFormat="1" ht="15" customHeight="1" x14ac:dyDescent="0.25">
      <c r="A35" s="34" t="s">
        <v>118</v>
      </c>
      <c r="B35" s="33" t="s">
        <v>7</v>
      </c>
      <c r="C35" s="33" t="s">
        <v>8</v>
      </c>
      <c r="D35" s="25">
        <v>15</v>
      </c>
      <c r="E35" s="25">
        <v>0</v>
      </c>
      <c r="F35" s="25">
        <v>0</v>
      </c>
      <c r="G35" s="25">
        <v>15</v>
      </c>
      <c r="H35" s="25">
        <v>0</v>
      </c>
      <c r="I35" s="25">
        <v>0</v>
      </c>
      <c r="J35" s="25">
        <v>0</v>
      </c>
      <c r="K35" s="25">
        <v>0</v>
      </c>
      <c r="L35" s="26">
        <f t="shared" si="0"/>
        <v>30</v>
      </c>
      <c r="N35" s="2">
        <f>COUNTIF(D35:K35,"20")</f>
        <v>0</v>
      </c>
    </row>
    <row r="36" spans="1:14" s="5" customFormat="1" ht="15" customHeight="1" x14ac:dyDescent="0.25">
      <c r="A36" s="34" t="s">
        <v>144</v>
      </c>
      <c r="B36" s="33" t="s">
        <v>7</v>
      </c>
      <c r="C36" s="33" t="s">
        <v>8</v>
      </c>
      <c r="D36" s="25">
        <v>0</v>
      </c>
      <c r="E36" s="25">
        <v>15</v>
      </c>
      <c r="F36" s="25">
        <v>13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6">
        <f t="shared" si="0"/>
        <v>28</v>
      </c>
      <c r="N36" s="2">
        <f>COUNTIF(D36:K36,"20")</f>
        <v>0</v>
      </c>
    </row>
    <row r="37" spans="1:14" s="5" customFormat="1" ht="15" customHeight="1" x14ac:dyDescent="0.25">
      <c r="A37" s="34" t="s">
        <v>88</v>
      </c>
      <c r="B37" s="33" t="s">
        <v>7</v>
      </c>
      <c r="C37" s="33" t="s">
        <v>8</v>
      </c>
      <c r="D37" s="25">
        <v>20</v>
      </c>
      <c r="E37" s="25">
        <v>0</v>
      </c>
      <c r="F37" s="25">
        <v>0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6">
        <f t="shared" si="0"/>
        <v>20</v>
      </c>
      <c r="N37" s="2">
        <f>COUNTIF(D37:K37,"20")</f>
        <v>1</v>
      </c>
    </row>
    <row r="38" spans="1:14" s="5" customFormat="1" ht="15" customHeight="1" x14ac:dyDescent="0.25">
      <c r="A38" s="34" t="s">
        <v>68</v>
      </c>
      <c r="B38" s="33" t="s">
        <v>7</v>
      </c>
      <c r="C38" s="33" t="s">
        <v>8</v>
      </c>
      <c r="D38" s="25">
        <v>17</v>
      </c>
      <c r="E38" s="25">
        <v>0</v>
      </c>
      <c r="F38" s="25">
        <v>0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6">
        <f t="shared" si="0"/>
        <v>17</v>
      </c>
      <c r="N38" s="2">
        <f>COUNTIF(D38:K38,"20")</f>
        <v>0</v>
      </c>
    </row>
    <row r="39" spans="1:14" s="5" customFormat="1" ht="15" customHeight="1" x14ac:dyDescent="0.25">
      <c r="A39" s="34" t="s">
        <v>143</v>
      </c>
      <c r="B39" s="33" t="s">
        <v>7</v>
      </c>
      <c r="C39" s="33" t="s">
        <v>8</v>
      </c>
      <c r="D39" s="25">
        <v>0</v>
      </c>
      <c r="E39" s="25">
        <v>17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6">
        <f t="shared" si="0"/>
        <v>17</v>
      </c>
      <c r="N39" s="2"/>
    </row>
    <row r="40" spans="1:14" s="5" customFormat="1" ht="15" customHeight="1" x14ac:dyDescent="0.25">
      <c r="A40" s="34" t="s">
        <v>44</v>
      </c>
      <c r="B40" s="33" t="s">
        <v>7</v>
      </c>
      <c r="C40" s="33" t="s">
        <v>8</v>
      </c>
      <c r="D40" s="25">
        <v>0</v>
      </c>
      <c r="E40" s="25">
        <v>0</v>
      </c>
      <c r="F40" s="25">
        <v>17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6">
        <f t="shared" si="0"/>
        <v>17</v>
      </c>
      <c r="N40" s="2">
        <f>COUNTIF(D40:K40,"20")</f>
        <v>0</v>
      </c>
    </row>
    <row r="41" spans="1:14" s="5" customFormat="1" ht="15" customHeight="1" x14ac:dyDescent="0.25">
      <c r="A41" s="28" t="s">
        <v>190</v>
      </c>
      <c r="B41" s="33" t="s">
        <v>7</v>
      </c>
      <c r="C41" s="33" t="s">
        <v>8</v>
      </c>
      <c r="D41" s="25">
        <v>0</v>
      </c>
      <c r="E41" s="25">
        <v>0</v>
      </c>
      <c r="F41" s="25">
        <v>0</v>
      </c>
      <c r="G41" s="25">
        <v>17</v>
      </c>
      <c r="H41" s="25">
        <v>0</v>
      </c>
      <c r="I41" s="25">
        <v>0</v>
      </c>
      <c r="J41" s="25">
        <v>0</v>
      </c>
      <c r="K41" s="25">
        <v>0</v>
      </c>
      <c r="L41" s="26">
        <f t="shared" si="0"/>
        <v>17</v>
      </c>
      <c r="N41" s="2">
        <f>COUNTIF(D41:K41,"20")</f>
        <v>0</v>
      </c>
    </row>
    <row r="42" spans="1:14" s="5" customFormat="1" ht="15" customHeight="1" x14ac:dyDescent="0.25">
      <c r="A42" s="28" t="s">
        <v>162</v>
      </c>
      <c r="B42" s="33" t="s">
        <v>7</v>
      </c>
      <c r="C42" s="33" t="s">
        <v>8</v>
      </c>
      <c r="D42" s="25">
        <v>0</v>
      </c>
      <c r="E42" s="25">
        <v>0</v>
      </c>
      <c r="F42" s="25">
        <v>15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6">
        <f t="shared" si="0"/>
        <v>15</v>
      </c>
      <c r="N42" s="2">
        <f>COUNTIF(D42:K42,"20")</f>
        <v>0</v>
      </c>
    </row>
    <row r="43" spans="1:14" s="5" customFormat="1" ht="15" customHeight="1" x14ac:dyDescent="0.25">
      <c r="A43" s="28" t="s">
        <v>119</v>
      </c>
      <c r="B43" s="33" t="s">
        <v>7</v>
      </c>
      <c r="C43" s="33" t="s">
        <v>8</v>
      </c>
      <c r="D43" s="25">
        <v>13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6">
        <f t="shared" si="0"/>
        <v>13</v>
      </c>
      <c r="N43" s="2">
        <f>COUNTIF(D43:K43,"20")</f>
        <v>0</v>
      </c>
    </row>
    <row r="44" spans="1:14" s="5" customFormat="1" ht="15" customHeight="1" x14ac:dyDescent="0.25">
      <c r="A44" s="35" t="s">
        <v>163</v>
      </c>
      <c r="B44" s="33" t="s">
        <v>7</v>
      </c>
      <c r="C44" s="33" t="s">
        <v>8</v>
      </c>
      <c r="D44" s="25">
        <v>0</v>
      </c>
      <c r="E44" s="25">
        <v>0</v>
      </c>
      <c r="F44" s="25">
        <v>11</v>
      </c>
      <c r="G44" s="25">
        <v>0</v>
      </c>
      <c r="H44" s="25">
        <v>0</v>
      </c>
      <c r="I44" s="25">
        <v>0</v>
      </c>
      <c r="J44" s="25">
        <v>0</v>
      </c>
      <c r="K44" s="25">
        <v>0</v>
      </c>
      <c r="L44" s="26">
        <f t="shared" si="0"/>
        <v>11</v>
      </c>
      <c r="N44" s="2">
        <f>COUNTIF(D44:K44,"20")</f>
        <v>0</v>
      </c>
    </row>
    <row r="45" spans="1:14" s="5" customFormat="1" ht="15" customHeight="1" x14ac:dyDescent="0.25">
      <c r="A45" s="34" t="s">
        <v>48</v>
      </c>
      <c r="B45" s="33" t="s">
        <v>7</v>
      </c>
      <c r="C45" s="33" t="s">
        <v>8</v>
      </c>
      <c r="D45" s="25">
        <v>0</v>
      </c>
      <c r="E45" s="25">
        <v>0</v>
      </c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25">
        <v>0</v>
      </c>
      <c r="L45" s="26">
        <f t="shared" ref="L45:L47" si="1">(SUM(D45:K45)-SMALL(D45:K45,1))</f>
        <v>0</v>
      </c>
      <c r="N45" s="2">
        <f t="shared" ref="N45:N61" si="2">COUNTIF(D45:K45,"20")</f>
        <v>0</v>
      </c>
    </row>
    <row r="46" spans="1:14" s="5" customFormat="1" ht="15" customHeight="1" x14ac:dyDescent="0.25">
      <c r="A46" s="34" t="s">
        <v>22</v>
      </c>
      <c r="B46" s="33" t="s">
        <v>7</v>
      </c>
      <c r="C46" s="33" t="s">
        <v>8</v>
      </c>
      <c r="D46" s="25">
        <v>0</v>
      </c>
      <c r="E46" s="25">
        <v>0</v>
      </c>
      <c r="F46" s="25">
        <v>0</v>
      </c>
      <c r="G46" s="25">
        <v>0</v>
      </c>
      <c r="H46" s="25">
        <v>0</v>
      </c>
      <c r="I46" s="25">
        <v>0</v>
      </c>
      <c r="J46" s="25">
        <v>0</v>
      </c>
      <c r="K46" s="25">
        <v>0</v>
      </c>
      <c r="L46" s="26">
        <f t="shared" si="1"/>
        <v>0</v>
      </c>
      <c r="N46" s="2">
        <f t="shared" si="2"/>
        <v>0</v>
      </c>
    </row>
    <row r="47" spans="1:14" s="5" customFormat="1" ht="15" customHeight="1" x14ac:dyDescent="0.25">
      <c r="A47" s="34" t="s">
        <v>106</v>
      </c>
      <c r="B47" s="33" t="s">
        <v>7</v>
      </c>
      <c r="C47" s="33" t="s">
        <v>8</v>
      </c>
      <c r="D47" s="25">
        <v>0</v>
      </c>
      <c r="E47" s="25">
        <v>0</v>
      </c>
      <c r="F47" s="25">
        <v>0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6">
        <f t="shared" si="1"/>
        <v>0</v>
      </c>
      <c r="N47" s="2">
        <f t="shared" si="2"/>
        <v>0</v>
      </c>
    </row>
    <row r="48" spans="1:14" s="5" customFormat="1" ht="15" customHeight="1" x14ac:dyDescent="0.25">
      <c r="A48" s="34" t="s">
        <v>35</v>
      </c>
      <c r="B48" s="33" t="s">
        <v>7</v>
      </c>
      <c r="C48" s="33" t="s">
        <v>8</v>
      </c>
      <c r="D48" s="25">
        <v>0</v>
      </c>
      <c r="E48" s="25">
        <v>0</v>
      </c>
      <c r="F48" s="25">
        <v>0</v>
      </c>
      <c r="G48" s="25">
        <v>0</v>
      </c>
      <c r="H48" s="25">
        <v>0</v>
      </c>
      <c r="I48" s="25">
        <v>0</v>
      </c>
      <c r="J48" s="25">
        <v>0</v>
      </c>
      <c r="K48" s="25">
        <v>0</v>
      </c>
      <c r="L48" s="26">
        <f t="shared" ref="L48:L50" si="3">(SUM(D48:K48)-SMALL(D48:K48,1))</f>
        <v>0</v>
      </c>
      <c r="N48" s="2">
        <f t="shared" si="2"/>
        <v>0</v>
      </c>
    </row>
    <row r="49" spans="1:14" s="5" customFormat="1" ht="15" customHeight="1" x14ac:dyDescent="0.25">
      <c r="A49" s="34" t="s">
        <v>20</v>
      </c>
      <c r="B49" s="33" t="s">
        <v>7</v>
      </c>
      <c r="C49" s="33" t="s">
        <v>8</v>
      </c>
      <c r="D49" s="25">
        <v>0</v>
      </c>
      <c r="E49" s="25">
        <v>0</v>
      </c>
      <c r="F49" s="25">
        <v>0</v>
      </c>
      <c r="G49" s="25">
        <v>0</v>
      </c>
      <c r="H49" s="25">
        <v>0</v>
      </c>
      <c r="I49" s="25">
        <v>0</v>
      </c>
      <c r="J49" s="25">
        <v>0</v>
      </c>
      <c r="K49" s="25">
        <v>0</v>
      </c>
      <c r="L49" s="26">
        <f t="shared" si="3"/>
        <v>0</v>
      </c>
      <c r="N49" s="2">
        <f t="shared" si="2"/>
        <v>0</v>
      </c>
    </row>
    <row r="50" spans="1:14" s="5" customFormat="1" ht="15" customHeight="1" x14ac:dyDescent="0.25">
      <c r="A50" s="34" t="s">
        <v>34</v>
      </c>
      <c r="B50" s="33" t="s">
        <v>7</v>
      </c>
      <c r="C50" s="33" t="s">
        <v>8</v>
      </c>
      <c r="D50" s="25">
        <v>0</v>
      </c>
      <c r="E50" s="25">
        <v>0</v>
      </c>
      <c r="F50" s="25">
        <v>0</v>
      </c>
      <c r="G50" s="25">
        <v>0</v>
      </c>
      <c r="H50" s="25">
        <v>0</v>
      </c>
      <c r="I50" s="25">
        <v>0</v>
      </c>
      <c r="J50" s="25">
        <v>0</v>
      </c>
      <c r="K50" s="25">
        <v>0</v>
      </c>
      <c r="L50" s="26">
        <f t="shared" si="3"/>
        <v>0</v>
      </c>
      <c r="N50" s="2">
        <f t="shared" si="2"/>
        <v>0</v>
      </c>
    </row>
    <row r="51" spans="1:14" ht="15" customHeight="1" x14ac:dyDescent="0.25">
      <c r="A51" s="70"/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">
        <v>0</v>
      </c>
      <c r="M51" s="5"/>
      <c r="N51" s="2">
        <f t="shared" si="2"/>
        <v>0</v>
      </c>
    </row>
    <row r="52" spans="1:14" ht="15" customHeight="1" x14ac:dyDescent="0.25">
      <c r="A52" s="58" t="s">
        <v>0</v>
      </c>
      <c r="B52" s="66" t="s">
        <v>1</v>
      </c>
      <c r="C52" s="66" t="s">
        <v>2</v>
      </c>
      <c r="D52" s="68" t="s">
        <v>14</v>
      </c>
      <c r="E52" s="69"/>
      <c r="F52" s="69"/>
      <c r="G52" s="69"/>
      <c r="H52" s="69"/>
      <c r="I52" s="69"/>
      <c r="J52" s="69"/>
      <c r="K52" s="69"/>
      <c r="L52" s="19" t="s">
        <v>3</v>
      </c>
      <c r="M52" s="5"/>
      <c r="N52" s="2">
        <f t="shared" si="2"/>
        <v>0</v>
      </c>
    </row>
    <row r="53" spans="1:14" ht="15" customHeight="1" x14ac:dyDescent="0.25">
      <c r="A53" s="59"/>
      <c r="B53" s="67"/>
      <c r="C53" s="67"/>
      <c r="D53" s="14">
        <v>1</v>
      </c>
      <c r="E53" s="13">
        <v>2</v>
      </c>
      <c r="F53" s="13">
        <v>3</v>
      </c>
      <c r="G53" s="13">
        <v>4</v>
      </c>
      <c r="H53" s="52">
        <v>5</v>
      </c>
      <c r="I53" s="52">
        <v>6</v>
      </c>
      <c r="J53" s="52">
        <v>7</v>
      </c>
      <c r="K53" s="52">
        <v>8</v>
      </c>
      <c r="L53" s="19">
        <v>0</v>
      </c>
      <c r="M53" s="5"/>
      <c r="N53" s="2">
        <f t="shared" si="2"/>
        <v>0</v>
      </c>
    </row>
    <row r="54" spans="1:14" s="5" customFormat="1" ht="15" customHeight="1" x14ac:dyDescent="0.25">
      <c r="A54" s="62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7">
        <v>0</v>
      </c>
      <c r="N54" s="2">
        <f t="shared" si="2"/>
        <v>0</v>
      </c>
    </row>
    <row r="55" spans="1:14" s="5" customFormat="1" ht="15" customHeight="1" x14ac:dyDescent="0.25">
      <c r="A55" s="34" t="s">
        <v>44</v>
      </c>
      <c r="B55" s="36" t="s">
        <v>50</v>
      </c>
      <c r="C55" s="33" t="s">
        <v>8</v>
      </c>
      <c r="D55" s="25">
        <v>20</v>
      </c>
      <c r="E55" s="25">
        <v>0</v>
      </c>
      <c r="F55" s="25"/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6">
        <f t="shared" ref="L55:L61" si="4">(SUM(D55:K55)-SMALL(D55:K55,1))</f>
        <v>20</v>
      </c>
      <c r="N55" s="2">
        <f t="shared" si="2"/>
        <v>1</v>
      </c>
    </row>
    <row r="56" spans="1:14" s="5" customFormat="1" ht="15" customHeight="1" x14ac:dyDescent="0.25">
      <c r="A56" s="34" t="s">
        <v>145</v>
      </c>
      <c r="B56" s="36" t="s">
        <v>50</v>
      </c>
      <c r="C56" s="33" t="s">
        <v>8</v>
      </c>
      <c r="D56" s="25">
        <v>0</v>
      </c>
      <c r="E56" s="25">
        <v>20</v>
      </c>
      <c r="F56" s="25">
        <v>0</v>
      </c>
      <c r="G56" s="25">
        <v>0</v>
      </c>
      <c r="H56" s="25">
        <v>0</v>
      </c>
      <c r="I56" s="25">
        <v>0</v>
      </c>
      <c r="J56" s="25">
        <v>0</v>
      </c>
      <c r="K56" s="25">
        <v>0</v>
      </c>
      <c r="L56" s="26">
        <f t="shared" si="4"/>
        <v>20</v>
      </c>
      <c r="N56" s="2">
        <f t="shared" si="2"/>
        <v>1</v>
      </c>
    </row>
    <row r="57" spans="1:14" s="5" customFormat="1" ht="15" customHeight="1" x14ac:dyDescent="0.25">
      <c r="A57" s="35" t="s">
        <v>69</v>
      </c>
      <c r="B57" s="36" t="s">
        <v>50</v>
      </c>
      <c r="C57" s="33" t="s">
        <v>8</v>
      </c>
      <c r="D57" s="25">
        <v>0</v>
      </c>
      <c r="E57" s="25">
        <v>0</v>
      </c>
      <c r="F57" s="25">
        <v>0</v>
      </c>
      <c r="G57" s="25">
        <v>0</v>
      </c>
      <c r="H57" s="25">
        <v>0</v>
      </c>
      <c r="I57" s="25">
        <v>0</v>
      </c>
      <c r="J57" s="25">
        <v>0</v>
      </c>
      <c r="K57" s="25">
        <v>0</v>
      </c>
      <c r="L57" s="26">
        <f t="shared" si="4"/>
        <v>0</v>
      </c>
      <c r="N57" s="2">
        <f t="shared" si="2"/>
        <v>0</v>
      </c>
    </row>
    <row r="58" spans="1:14" s="5" customFormat="1" ht="15" customHeight="1" x14ac:dyDescent="0.25">
      <c r="A58" s="35" t="s">
        <v>70</v>
      </c>
      <c r="B58" s="36" t="s">
        <v>50</v>
      </c>
      <c r="C58" s="33" t="s">
        <v>8</v>
      </c>
      <c r="D58" s="25">
        <v>0</v>
      </c>
      <c r="E58" s="25">
        <v>0</v>
      </c>
      <c r="F58" s="25">
        <v>0</v>
      </c>
      <c r="G58" s="25">
        <v>0</v>
      </c>
      <c r="H58" s="25">
        <v>0</v>
      </c>
      <c r="I58" s="25">
        <v>0</v>
      </c>
      <c r="J58" s="25">
        <v>0</v>
      </c>
      <c r="K58" s="25">
        <v>0</v>
      </c>
      <c r="L58" s="26">
        <f t="shared" si="4"/>
        <v>0</v>
      </c>
      <c r="N58" s="2">
        <f t="shared" si="2"/>
        <v>0</v>
      </c>
    </row>
    <row r="59" spans="1:14" s="5" customFormat="1" ht="15" customHeight="1" x14ac:dyDescent="0.25">
      <c r="A59" s="34" t="s">
        <v>21</v>
      </c>
      <c r="B59" s="36" t="s">
        <v>50</v>
      </c>
      <c r="C59" s="33" t="s">
        <v>8</v>
      </c>
      <c r="D59" s="25">
        <v>0</v>
      </c>
      <c r="E59" s="25">
        <v>0</v>
      </c>
      <c r="F59" s="25">
        <v>0</v>
      </c>
      <c r="G59" s="25">
        <v>0</v>
      </c>
      <c r="H59" s="25">
        <v>0</v>
      </c>
      <c r="I59" s="25">
        <v>0</v>
      </c>
      <c r="J59" s="25">
        <v>0</v>
      </c>
      <c r="K59" s="25">
        <v>0</v>
      </c>
      <c r="L59" s="26">
        <f t="shared" si="4"/>
        <v>0</v>
      </c>
      <c r="N59" s="2">
        <f t="shared" si="2"/>
        <v>0</v>
      </c>
    </row>
    <row r="60" spans="1:14" s="5" customFormat="1" ht="15" customHeight="1" x14ac:dyDescent="0.25">
      <c r="A60" s="35" t="s">
        <v>71</v>
      </c>
      <c r="B60" s="36" t="s">
        <v>50</v>
      </c>
      <c r="C60" s="33" t="s">
        <v>8</v>
      </c>
      <c r="D60" s="25">
        <v>0</v>
      </c>
      <c r="E60" s="25">
        <v>0</v>
      </c>
      <c r="F60" s="25">
        <v>0</v>
      </c>
      <c r="G60" s="25">
        <v>0</v>
      </c>
      <c r="H60" s="25">
        <v>0</v>
      </c>
      <c r="I60" s="25">
        <v>0</v>
      </c>
      <c r="J60" s="25">
        <v>0</v>
      </c>
      <c r="K60" s="25">
        <v>0</v>
      </c>
      <c r="L60" s="26">
        <f t="shared" si="4"/>
        <v>0</v>
      </c>
      <c r="N60" s="2">
        <f t="shared" si="2"/>
        <v>0</v>
      </c>
    </row>
    <row r="61" spans="1:14" s="5" customFormat="1" ht="15" customHeight="1" x14ac:dyDescent="0.25">
      <c r="A61" s="22"/>
      <c r="B61" s="11"/>
      <c r="C61" s="11"/>
      <c r="D61" s="12">
        <v>0</v>
      </c>
      <c r="E61" s="10">
        <v>0</v>
      </c>
      <c r="F61" s="10">
        <v>0</v>
      </c>
      <c r="G61" s="10">
        <v>0</v>
      </c>
      <c r="H61" s="10"/>
      <c r="I61" s="10"/>
      <c r="J61" s="10">
        <v>0</v>
      </c>
      <c r="K61" s="10">
        <v>0</v>
      </c>
      <c r="L61" s="7">
        <f t="shared" si="4"/>
        <v>0</v>
      </c>
      <c r="N61" s="2">
        <f t="shared" si="2"/>
        <v>0</v>
      </c>
    </row>
    <row r="62" spans="1:14" ht="15" customHeight="1" x14ac:dyDescent="0.25">
      <c r="A62" s="58" t="s">
        <v>0</v>
      </c>
      <c r="B62" s="66" t="s">
        <v>1</v>
      </c>
      <c r="C62" s="66" t="s">
        <v>2</v>
      </c>
      <c r="D62" s="68" t="s">
        <v>14</v>
      </c>
      <c r="E62" s="69"/>
      <c r="F62" s="69"/>
      <c r="G62" s="69"/>
      <c r="H62" s="69"/>
      <c r="I62" s="69"/>
      <c r="J62" s="69"/>
      <c r="K62" s="69"/>
      <c r="L62" s="57" t="s">
        <v>3</v>
      </c>
    </row>
    <row r="63" spans="1:14" ht="15" customHeight="1" x14ac:dyDescent="0.25">
      <c r="A63" s="59"/>
      <c r="B63" s="67"/>
      <c r="C63" s="67"/>
      <c r="D63" s="14">
        <v>1</v>
      </c>
      <c r="E63" s="13">
        <v>2</v>
      </c>
      <c r="F63" s="13">
        <v>3</v>
      </c>
      <c r="G63" s="13">
        <v>4</v>
      </c>
      <c r="H63" s="52">
        <v>5</v>
      </c>
      <c r="I63" s="52">
        <v>6</v>
      </c>
      <c r="J63" s="52">
        <v>7</v>
      </c>
      <c r="K63" s="52">
        <v>8</v>
      </c>
      <c r="L63" s="57"/>
    </row>
    <row r="64" spans="1:14" s="5" customFormat="1" ht="15" customHeight="1" x14ac:dyDescent="0.25">
      <c r="A64" s="62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8">
        <v>0</v>
      </c>
      <c r="N64" s="2"/>
    </row>
    <row r="65" spans="1:14" s="5" customFormat="1" ht="15" customHeight="1" x14ac:dyDescent="0.25">
      <c r="A65" s="34" t="s">
        <v>49</v>
      </c>
      <c r="B65" s="36" t="s">
        <v>45</v>
      </c>
      <c r="C65" s="33" t="s">
        <v>8</v>
      </c>
      <c r="D65" s="25">
        <v>20</v>
      </c>
      <c r="E65" s="25">
        <v>20</v>
      </c>
      <c r="F65" s="25">
        <v>20</v>
      </c>
      <c r="G65" s="25">
        <v>20</v>
      </c>
      <c r="H65" s="25">
        <v>20</v>
      </c>
      <c r="I65" s="25">
        <v>20</v>
      </c>
      <c r="J65" s="25">
        <v>0</v>
      </c>
      <c r="K65" s="25">
        <v>0</v>
      </c>
      <c r="L65" s="26">
        <f>(SUM(D65:K65)-SMALL(D65:K65,1))</f>
        <v>120</v>
      </c>
      <c r="N65" s="2">
        <f>COUNTIF(D65:K65,"20")</f>
        <v>6</v>
      </c>
    </row>
    <row r="66" spans="1:14" s="5" customFormat="1" ht="15" customHeight="1" x14ac:dyDescent="0.25">
      <c r="A66" s="34" t="s">
        <v>161</v>
      </c>
      <c r="B66" s="36" t="s">
        <v>45</v>
      </c>
      <c r="C66" s="33" t="s">
        <v>8</v>
      </c>
      <c r="D66" s="25">
        <v>0</v>
      </c>
      <c r="E66" s="25">
        <v>0</v>
      </c>
      <c r="F66" s="25">
        <v>17</v>
      </c>
      <c r="G66" s="25">
        <v>0</v>
      </c>
      <c r="H66" s="25">
        <v>0</v>
      </c>
      <c r="I66" s="25">
        <v>0</v>
      </c>
      <c r="J66" s="25">
        <v>0</v>
      </c>
      <c r="K66" s="25">
        <v>0</v>
      </c>
      <c r="L66" s="26">
        <f>(SUM(D66:K66)-SMALL(D66:K66,1))</f>
        <v>17</v>
      </c>
      <c r="N66" s="2">
        <f>COUNTIF(D66:K66,"20")</f>
        <v>0</v>
      </c>
    </row>
    <row r="67" spans="1:14" s="5" customFormat="1" ht="15" customHeight="1" x14ac:dyDescent="0.25">
      <c r="A67" s="34" t="s">
        <v>32</v>
      </c>
      <c r="B67" s="36" t="s">
        <v>45</v>
      </c>
      <c r="C67" s="33" t="s">
        <v>8</v>
      </c>
      <c r="D67" s="25">
        <v>0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6">
        <f>(SUM(D67:K67)-SMALL(D67:K67,1))</f>
        <v>0</v>
      </c>
      <c r="N67" s="2">
        <f>COUNTIF(D67:K67,"20")</f>
        <v>0</v>
      </c>
    </row>
    <row r="68" spans="1:14" s="5" customFormat="1" ht="15" customHeight="1" x14ac:dyDescent="0.25">
      <c r="A68" s="34" t="s">
        <v>51</v>
      </c>
      <c r="B68" s="36" t="s">
        <v>45</v>
      </c>
      <c r="C68" s="33" t="s">
        <v>8</v>
      </c>
      <c r="D68" s="25">
        <v>0</v>
      </c>
      <c r="E68" s="25">
        <v>0</v>
      </c>
      <c r="F68" s="25">
        <v>0</v>
      </c>
      <c r="G68" s="25">
        <v>0</v>
      </c>
      <c r="H68" s="25">
        <v>0</v>
      </c>
      <c r="I68" s="25">
        <v>0</v>
      </c>
      <c r="J68" s="25">
        <v>0</v>
      </c>
      <c r="K68" s="25">
        <v>0</v>
      </c>
      <c r="L68" s="26">
        <f>(SUM(D68:K68)-SMALL(D68:K68,1))</f>
        <v>0</v>
      </c>
      <c r="N68" s="2">
        <f>COUNTIF(D68:K68,"20")</f>
        <v>0</v>
      </c>
    </row>
    <row r="69" spans="1:14" ht="15" customHeight="1" x14ac:dyDescent="0.25">
      <c r="A69" s="73"/>
      <c r="B69" s="74"/>
      <c r="C69" s="74"/>
      <c r="D69" s="74"/>
      <c r="E69" s="74"/>
      <c r="F69" s="74"/>
      <c r="G69" s="74"/>
      <c r="H69" s="74"/>
      <c r="I69" s="74"/>
      <c r="J69" s="74"/>
      <c r="K69" s="74"/>
      <c r="L69" s="8">
        <v>0</v>
      </c>
    </row>
    <row r="70" spans="1:14" ht="15" customHeight="1" x14ac:dyDescent="0.25">
      <c r="A70" s="75" t="s">
        <v>0</v>
      </c>
      <c r="B70" s="71" t="s">
        <v>1</v>
      </c>
      <c r="C70" s="71" t="s">
        <v>2</v>
      </c>
      <c r="D70" s="77" t="s">
        <v>14</v>
      </c>
      <c r="E70" s="78"/>
      <c r="F70" s="78"/>
      <c r="G70" s="78"/>
      <c r="H70" s="78"/>
      <c r="I70" s="78"/>
      <c r="J70" s="78"/>
      <c r="K70" s="78"/>
      <c r="L70" s="71" t="s">
        <v>3</v>
      </c>
    </row>
    <row r="71" spans="1:14" ht="15" customHeight="1" x14ac:dyDescent="0.25">
      <c r="A71" s="76"/>
      <c r="B71" s="72"/>
      <c r="C71" s="72"/>
      <c r="D71" s="15">
        <v>1</v>
      </c>
      <c r="E71" s="16">
        <v>2</v>
      </c>
      <c r="F71" s="16">
        <v>3</v>
      </c>
      <c r="G71" s="16">
        <v>4</v>
      </c>
      <c r="H71" s="51">
        <v>5</v>
      </c>
      <c r="I71" s="51">
        <v>6</v>
      </c>
      <c r="J71" s="51">
        <v>7</v>
      </c>
      <c r="K71" s="51">
        <v>8</v>
      </c>
      <c r="L71" s="72"/>
    </row>
    <row r="72" spans="1:14" ht="15" customHeight="1" x14ac:dyDescent="0.25">
      <c r="A72" s="73"/>
      <c r="B72" s="74"/>
      <c r="C72" s="74"/>
      <c r="D72" s="74"/>
      <c r="E72" s="74"/>
      <c r="F72" s="74"/>
      <c r="G72" s="74"/>
      <c r="H72" s="74"/>
      <c r="I72" s="74"/>
      <c r="J72" s="74"/>
      <c r="K72" s="74"/>
      <c r="L72" s="8">
        <v>0</v>
      </c>
    </row>
    <row r="73" spans="1:14" ht="15" customHeight="1" x14ac:dyDescent="0.25">
      <c r="A73" s="37" t="s">
        <v>37</v>
      </c>
      <c r="B73" s="38" t="s">
        <v>4</v>
      </c>
      <c r="C73" s="38" t="s">
        <v>46</v>
      </c>
      <c r="D73" s="39">
        <v>20</v>
      </c>
      <c r="E73" s="39">
        <v>17</v>
      </c>
      <c r="F73" s="39">
        <v>20</v>
      </c>
      <c r="G73" s="39">
        <v>13</v>
      </c>
      <c r="H73" s="39">
        <v>17</v>
      </c>
      <c r="I73" s="39">
        <v>15</v>
      </c>
      <c r="J73" s="39">
        <v>0</v>
      </c>
      <c r="K73" s="39">
        <v>0</v>
      </c>
      <c r="L73" s="40">
        <f>(SUM(D73:K73)-SMALL(D73:K73,1))</f>
        <v>102</v>
      </c>
      <c r="N73" s="2">
        <f>COUNTIF(D73:K73,"20")</f>
        <v>2</v>
      </c>
    </row>
    <row r="74" spans="1:14" ht="15" customHeight="1" x14ac:dyDescent="0.25">
      <c r="A74" s="37" t="s">
        <v>10</v>
      </c>
      <c r="B74" s="38" t="s">
        <v>4</v>
      </c>
      <c r="C74" s="38" t="s">
        <v>46</v>
      </c>
      <c r="D74" s="39">
        <v>10</v>
      </c>
      <c r="E74" s="39">
        <v>20</v>
      </c>
      <c r="F74" s="39">
        <v>0</v>
      </c>
      <c r="G74" s="39">
        <v>20</v>
      </c>
      <c r="H74" s="39">
        <v>20</v>
      </c>
      <c r="I74" s="39">
        <v>17</v>
      </c>
      <c r="J74" s="39">
        <v>0</v>
      </c>
      <c r="K74" s="39">
        <v>0</v>
      </c>
      <c r="L74" s="40">
        <f>(SUM(D74:K74)-SMALL(D74:K74,1))</f>
        <v>87</v>
      </c>
      <c r="N74" s="2">
        <f>COUNTIF(D74:K74,"20")</f>
        <v>3</v>
      </c>
    </row>
    <row r="75" spans="1:14" ht="15" customHeight="1" x14ac:dyDescent="0.25">
      <c r="A75" s="37" t="s">
        <v>122</v>
      </c>
      <c r="B75" s="38" t="s">
        <v>4</v>
      </c>
      <c r="C75" s="38" t="s">
        <v>46</v>
      </c>
      <c r="D75" s="39">
        <v>13</v>
      </c>
      <c r="E75" s="39">
        <v>0</v>
      </c>
      <c r="F75" s="39">
        <v>13</v>
      </c>
      <c r="G75" s="39">
        <v>17</v>
      </c>
      <c r="H75" s="39">
        <v>0</v>
      </c>
      <c r="I75" s="39">
        <v>20</v>
      </c>
      <c r="J75" s="39">
        <v>0</v>
      </c>
      <c r="K75" s="39">
        <v>0</v>
      </c>
      <c r="L75" s="40">
        <f>(SUM(D75:K75)-SMALL(D75:K75,1))</f>
        <v>63</v>
      </c>
      <c r="N75" s="2">
        <f>COUNTIF(D75:K75,"20")</f>
        <v>1</v>
      </c>
    </row>
    <row r="76" spans="1:14" ht="15" customHeight="1" x14ac:dyDescent="0.25">
      <c r="A76" s="37" t="s">
        <v>123</v>
      </c>
      <c r="B76" s="38" t="s">
        <v>4</v>
      </c>
      <c r="C76" s="38" t="s">
        <v>46</v>
      </c>
      <c r="D76" s="39">
        <v>11</v>
      </c>
      <c r="E76" s="39">
        <v>0</v>
      </c>
      <c r="F76" s="39">
        <v>0</v>
      </c>
      <c r="G76" s="39">
        <v>0</v>
      </c>
      <c r="H76" s="39">
        <v>15</v>
      </c>
      <c r="I76" s="39">
        <v>13</v>
      </c>
      <c r="J76" s="39">
        <v>0</v>
      </c>
      <c r="K76" s="39">
        <v>0</v>
      </c>
      <c r="L76" s="40">
        <f>(SUM(D76:K76)-SMALL(D76:K76,1))</f>
        <v>39</v>
      </c>
      <c r="N76" s="2">
        <f>COUNTIF(D76:K76,"20")</f>
        <v>0</v>
      </c>
    </row>
    <row r="77" spans="1:14" ht="15" customHeight="1" x14ac:dyDescent="0.25">
      <c r="A77" s="37" t="s">
        <v>76</v>
      </c>
      <c r="B77" s="38" t="s">
        <v>4</v>
      </c>
      <c r="C77" s="38" t="s">
        <v>46</v>
      </c>
      <c r="D77" s="39">
        <v>17</v>
      </c>
      <c r="E77" s="39">
        <v>0</v>
      </c>
      <c r="F77" s="39">
        <v>0</v>
      </c>
      <c r="G77" s="39">
        <v>15</v>
      </c>
      <c r="H77" s="39">
        <v>0</v>
      </c>
      <c r="I77" s="39">
        <v>0</v>
      </c>
      <c r="J77" s="39">
        <v>0</v>
      </c>
      <c r="K77" s="39">
        <v>0</v>
      </c>
      <c r="L77" s="40">
        <f>(SUM(D77:K77)-SMALL(D77:K77,1))</f>
        <v>32</v>
      </c>
    </row>
    <row r="78" spans="1:14" ht="15" customHeight="1" x14ac:dyDescent="0.25">
      <c r="A78" s="37" t="s">
        <v>124</v>
      </c>
      <c r="B78" s="38" t="s">
        <v>4</v>
      </c>
      <c r="C78" s="38" t="s">
        <v>46</v>
      </c>
      <c r="D78" s="39">
        <v>9</v>
      </c>
      <c r="E78" s="39">
        <v>0</v>
      </c>
      <c r="F78" s="39">
        <v>17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40">
        <f>(SUM(D78:K78)-SMALL(D78:K78,1))</f>
        <v>26</v>
      </c>
      <c r="N78" s="2">
        <f>COUNTIF(D78:K78,"20")</f>
        <v>0</v>
      </c>
    </row>
    <row r="79" spans="1:14" ht="15" customHeight="1" x14ac:dyDescent="0.25">
      <c r="A79" s="37" t="s">
        <v>203</v>
      </c>
      <c r="B79" s="38" t="s">
        <v>4</v>
      </c>
      <c r="C79" s="38" t="s">
        <v>46</v>
      </c>
      <c r="D79" s="39">
        <v>0</v>
      </c>
      <c r="E79" s="39">
        <v>0</v>
      </c>
      <c r="F79" s="39">
        <v>0</v>
      </c>
      <c r="G79" s="39">
        <v>0</v>
      </c>
      <c r="H79" s="39">
        <v>13</v>
      </c>
      <c r="I79" s="39">
        <v>11</v>
      </c>
      <c r="J79" s="39">
        <v>0</v>
      </c>
      <c r="K79" s="39">
        <v>0</v>
      </c>
      <c r="L79" s="40">
        <f>(SUM(D79:K79)-SMALL(D79:K79,1))</f>
        <v>24</v>
      </c>
      <c r="N79" s="2">
        <f>COUNTIF(D79:K79,"20")</f>
        <v>0</v>
      </c>
    </row>
    <row r="80" spans="1:14" ht="15" customHeight="1" x14ac:dyDescent="0.25">
      <c r="A80" s="37" t="s">
        <v>75</v>
      </c>
      <c r="B80" s="38" t="s">
        <v>4</v>
      </c>
      <c r="C80" s="38" t="s">
        <v>46</v>
      </c>
      <c r="D80" s="39">
        <v>15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40">
        <f>(SUM(D80:K80)-SMALL(D80:K80,1))</f>
        <v>15</v>
      </c>
      <c r="N80" s="2">
        <f>COUNTIF(D80:K80,"20")</f>
        <v>0</v>
      </c>
    </row>
    <row r="81" spans="1:14" ht="15" customHeight="1" x14ac:dyDescent="0.25">
      <c r="A81" s="37" t="s">
        <v>164</v>
      </c>
      <c r="B81" s="38" t="s">
        <v>4</v>
      </c>
      <c r="C81" s="38" t="s">
        <v>46</v>
      </c>
      <c r="D81" s="39">
        <v>0</v>
      </c>
      <c r="E81" s="39">
        <v>0</v>
      </c>
      <c r="F81" s="39">
        <v>15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40">
        <f>(SUM(D81:K81)-SMALL(D81:K81,1))</f>
        <v>15</v>
      </c>
      <c r="N81" s="2">
        <f>COUNTIF(D81:K81,"20")</f>
        <v>0</v>
      </c>
    </row>
    <row r="82" spans="1:14" ht="15" customHeight="1" x14ac:dyDescent="0.25">
      <c r="A82" s="37" t="s">
        <v>165</v>
      </c>
      <c r="B82" s="38" t="s">
        <v>4</v>
      </c>
      <c r="C82" s="38" t="s">
        <v>46</v>
      </c>
      <c r="D82" s="39">
        <v>0</v>
      </c>
      <c r="E82" s="39">
        <v>0</v>
      </c>
      <c r="F82" s="39">
        <v>11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40">
        <f>(SUM(D82:K82)-SMALL(D82:K82,1))</f>
        <v>11</v>
      </c>
      <c r="N82" s="2">
        <f>COUNTIF(D82:K82,"20")</f>
        <v>0</v>
      </c>
    </row>
    <row r="83" spans="1:14" ht="15" customHeight="1" x14ac:dyDescent="0.25">
      <c r="A83" s="37" t="s">
        <v>53</v>
      </c>
      <c r="B83" s="38" t="s">
        <v>4</v>
      </c>
      <c r="C83" s="38" t="s">
        <v>46</v>
      </c>
      <c r="D83" s="39">
        <v>8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40">
        <f>(SUM(D83:K83)-SMALL(D83:K83,1))</f>
        <v>8</v>
      </c>
      <c r="N83" s="2">
        <f>COUNTIF(D83:K83,"20")</f>
        <v>0</v>
      </c>
    </row>
    <row r="84" spans="1:14" ht="15" customHeight="1" x14ac:dyDescent="0.25">
      <c r="A84" s="37" t="s">
        <v>52</v>
      </c>
      <c r="B84" s="38" t="s">
        <v>4</v>
      </c>
      <c r="C84" s="38" t="s">
        <v>46</v>
      </c>
      <c r="D84" s="39">
        <v>7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40">
        <f>(SUM(D84:K84)-SMALL(D84:K84,1))</f>
        <v>7</v>
      </c>
      <c r="N84" s="2">
        <f>COUNTIF(D84:K84,"20")</f>
        <v>0</v>
      </c>
    </row>
    <row r="85" spans="1:14" ht="15" customHeight="1" x14ac:dyDescent="0.25">
      <c r="A85" s="37" t="s">
        <v>30</v>
      </c>
      <c r="B85" s="38" t="s">
        <v>4</v>
      </c>
      <c r="C85" s="38" t="s">
        <v>46</v>
      </c>
      <c r="D85" s="39">
        <v>6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40">
        <f>(SUM(D85:K85)-SMALL(D85:K85,1))</f>
        <v>6</v>
      </c>
      <c r="N85" s="2">
        <f>COUNTIF(D85:K85,"20")</f>
        <v>0</v>
      </c>
    </row>
    <row r="86" spans="1:14" ht="15" customHeight="1" x14ac:dyDescent="0.25">
      <c r="A86" s="41" t="s">
        <v>89</v>
      </c>
      <c r="B86" s="38" t="s">
        <v>90</v>
      </c>
      <c r="C86" s="38" t="s">
        <v>46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40">
        <f t="shared" ref="L78:L86" si="5">(SUM(D86:K86)-SMALL(D86:K86,1))</f>
        <v>0</v>
      </c>
      <c r="N86" s="2">
        <f t="shared" ref="N78:N86" si="6">COUNTIF(D86:K86,"20")</f>
        <v>0</v>
      </c>
    </row>
    <row r="87" spans="1:14" ht="15" customHeight="1" x14ac:dyDescent="0.25">
      <c r="A87" s="37" t="s">
        <v>28</v>
      </c>
      <c r="B87" s="38" t="s">
        <v>4</v>
      </c>
      <c r="C87" s="38" t="s">
        <v>46</v>
      </c>
      <c r="D87" s="39">
        <v>0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40">
        <f t="shared" ref="L87:L88" si="7">(SUM(D87:K87)-SMALL(D87:K87,1))</f>
        <v>0</v>
      </c>
      <c r="N87" s="2">
        <f t="shared" ref="N87:N88" si="8">COUNTIF(D87:K87,"20")</f>
        <v>0</v>
      </c>
    </row>
    <row r="88" spans="1:14" ht="15" customHeight="1" x14ac:dyDescent="0.25">
      <c r="A88" s="42" t="s">
        <v>27</v>
      </c>
      <c r="B88" s="38" t="s">
        <v>4</v>
      </c>
      <c r="C88" s="38" t="s">
        <v>46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40">
        <f t="shared" si="7"/>
        <v>0</v>
      </c>
      <c r="N88" s="2">
        <f t="shared" si="8"/>
        <v>0</v>
      </c>
    </row>
    <row r="89" spans="1:14" ht="15" customHeight="1" x14ac:dyDescent="0.25">
      <c r="A89" s="70"/>
      <c r="B89" s="70"/>
      <c r="C89" s="70"/>
      <c r="D89" s="70"/>
      <c r="E89" s="70"/>
      <c r="F89" s="70"/>
      <c r="G89" s="70"/>
      <c r="H89" s="70"/>
      <c r="I89" s="70"/>
      <c r="J89" s="70"/>
      <c r="K89" s="70"/>
      <c r="L89" s="8">
        <v>0</v>
      </c>
    </row>
    <row r="90" spans="1:14" ht="15" customHeight="1" x14ac:dyDescent="0.25">
      <c r="A90" s="75" t="s">
        <v>0</v>
      </c>
      <c r="B90" s="60" t="s">
        <v>1</v>
      </c>
      <c r="C90" s="60" t="s">
        <v>2</v>
      </c>
      <c r="D90" s="79" t="s">
        <v>14</v>
      </c>
      <c r="E90" s="79"/>
      <c r="F90" s="79"/>
      <c r="G90" s="79"/>
      <c r="H90" s="79"/>
      <c r="I90" s="79"/>
      <c r="J90" s="79"/>
      <c r="K90" s="79"/>
      <c r="L90" s="60" t="s">
        <v>3</v>
      </c>
    </row>
    <row r="91" spans="1:14" ht="15" customHeight="1" x14ac:dyDescent="0.25">
      <c r="A91" s="76"/>
      <c r="B91" s="60"/>
      <c r="C91" s="60"/>
      <c r="D91" s="15">
        <v>1</v>
      </c>
      <c r="E91" s="16">
        <v>2</v>
      </c>
      <c r="F91" s="16">
        <v>3</v>
      </c>
      <c r="G91" s="16">
        <v>4</v>
      </c>
      <c r="H91" s="51">
        <v>5</v>
      </c>
      <c r="I91" s="51">
        <v>6</v>
      </c>
      <c r="J91" s="51">
        <v>7</v>
      </c>
      <c r="K91" s="51">
        <v>8</v>
      </c>
      <c r="L91" s="60"/>
    </row>
    <row r="92" spans="1:14" ht="15" customHeight="1" x14ac:dyDescent="0.25">
      <c r="A92" s="70"/>
      <c r="B92" s="70"/>
      <c r="C92" s="70"/>
      <c r="D92" s="70"/>
      <c r="E92" s="70"/>
      <c r="F92" s="70"/>
      <c r="G92" s="70"/>
      <c r="H92" s="70"/>
      <c r="I92" s="70"/>
      <c r="J92" s="70"/>
      <c r="K92" s="70"/>
      <c r="L92" s="8">
        <v>0</v>
      </c>
    </row>
    <row r="93" spans="1:14" ht="15" customHeight="1" x14ac:dyDescent="0.25">
      <c r="A93" s="37" t="s">
        <v>24</v>
      </c>
      <c r="B93" s="38" t="s">
        <v>7</v>
      </c>
      <c r="C93" s="38" t="s">
        <v>46</v>
      </c>
      <c r="D93" s="39">
        <v>17</v>
      </c>
      <c r="E93" s="39">
        <v>20</v>
      </c>
      <c r="F93" s="39">
        <v>17</v>
      </c>
      <c r="G93" s="39">
        <v>17</v>
      </c>
      <c r="H93" s="39">
        <v>13</v>
      </c>
      <c r="I93" s="39">
        <v>11</v>
      </c>
      <c r="J93" s="39">
        <v>0</v>
      </c>
      <c r="K93" s="39">
        <v>0</v>
      </c>
      <c r="L93" s="40">
        <f>(SUM(D93:K93)-SMALL(D93:K93,1))</f>
        <v>95</v>
      </c>
      <c r="N93" s="2">
        <f>COUNTIF(D93:K93,"20")</f>
        <v>1</v>
      </c>
    </row>
    <row r="94" spans="1:14" ht="15" customHeight="1" x14ac:dyDescent="0.25">
      <c r="A94" s="37" t="s">
        <v>72</v>
      </c>
      <c r="B94" s="38" t="s">
        <v>7</v>
      </c>
      <c r="C94" s="38" t="s">
        <v>46</v>
      </c>
      <c r="D94" s="39">
        <v>20</v>
      </c>
      <c r="E94" s="39">
        <v>17</v>
      </c>
      <c r="F94" s="39">
        <v>10</v>
      </c>
      <c r="G94" s="39">
        <v>20</v>
      </c>
      <c r="H94" s="39">
        <v>11</v>
      </c>
      <c r="I94" s="39">
        <v>13</v>
      </c>
      <c r="J94" s="39">
        <v>0</v>
      </c>
      <c r="K94" s="39">
        <v>0</v>
      </c>
      <c r="L94" s="40">
        <f>(SUM(D94:K94)-SMALL(D94:K94,1))</f>
        <v>91</v>
      </c>
      <c r="N94" s="2">
        <f>COUNTIF(D94:K94,"20")</f>
        <v>2</v>
      </c>
    </row>
    <row r="95" spans="1:14" ht="15" customHeight="1" x14ac:dyDescent="0.25">
      <c r="A95" s="37" t="s">
        <v>19</v>
      </c>
      <c r="B95" s="38" t="s">
        <v>7</v>
      </c>
      <c r="C95" s="38" t="s">
        <v>46</v>
      </c>
      <c r="D95" s="39">
        <v>11</v>
      </c>
      <c r="E95" s="39">
        <v>15</v>
      </c>
      <c r="F95" s="39">
        <v>15</v>
      </c>
      <c r="G95" s="39">
        <v>11</v>
      </c>
      <c r="H95" s="39">
        <v>4</v>
      </c>
      <c r="I95" s="39">
        <v>0</v>
      </c>
      <c r="J95" s="39">
        <v>0</v>
      </c>
      <c r="K95" s="39">
        <v>0</v>
      </c>
      <c r="L95" s="40">
        <f>(SUM(D95:K95)-SMALL(D95:K95,1))</f>
        <v>56</v>
      </c>
      <c r="N95" s="2">
        <f>COUNTIF(D95:K95,"20")</f>
        <v>0</v>
      </c>
    </row>
    <row r="96" spans="1:14" ht="15" customHeight="1" x14ac:dyDescent="0.25">
      <c r="A96" s="37" t="s">
        <v>38</v>
      </c>
      <c r="B96" s="38" t="s">
        <v>7</v>
      </c>
      <c r="C96" s="38" t="s">
        <v>46</v>
      </c>
      <c r="D96" s="39">
        <v>15</v>
      </c>
      <c r="E96" s="39">
        <v>0</v>
      </c>
      <c r="F96" s="39">
        <v>0</v>
      </c>
      <c r="G96" s="39">
        <v>0</v>
      </c>
      <c r="H96" s="39">
        <v>15</v>
      </c>
      <c r="I96" s="39">
        <v>17</v>
      </c>
      <c r="J96" s="39">
        <v>0</v>
      </c>
      <c r="K96" s="39">
        <v>0</v>
      </c>
      <c r="L96" s="40">
        <f>(SUM(D96:K96)-SMALL(D96:K96,1))</f>
        <v>47</v>
      </c>
      <c r="N96" s="2">
        <f>COUNTIF(D96:K96,"20")</f>
        <v>0</v>
      </c>
    </row>
    <row r="97" spans="1:14" ht="15" customHeight="1" x14ac:dyDescent="0.25">
      <c r="A97" s="37" t="s">
        <v>77</v>
      </c>
      <c r="B97" s="38" t="s">
        <v>7</v>
      </c>
      <c r="C97" s="38" t="s">
        <v>46</v>
      </c>
      <c r="D97" s="39">
        <v>0</v>
      </c>
      <c r="E97" s="39">
        <v>10</v>
      </c>
      <c r="F97" s="39">
        <v>13</v>
      </c>
      <c r="G97" s="39">
        <v>8</v>
      </c>
      <c r="H97" s="39">
        <v>7</v>
      </c>
      <c r="I97" s="39">
        <v>7</v>
      </c>
      <c r="J97" s="39">
        <v>0</v>
      </c>
      <c r="K97" s="39">
        <v>0</v>
      </c>
      <c r="L97" s="40">
        <f>(SUM(D97:K97)-SMALL(D97:K97,1))</f>
        <v>45</v>
      </c>
      <c r="N97" s="2">
        <f>COUNTIF(D97:K97,"20")</f>
        <v>0</v>
      </c>
    </row>
    <row r="98" spans="1:14" ht="15" customHeight="1" x14ac:dyDescent="0.25">
      <c r="A98" s="37" t="s">
        <v>198</v>
      </c>
      <c r="B98" s="38" t="s">
        <v>7</v>
      </c>
      <c r="C98" s="38" t="s">
        <v>46</v>
      </c>
      <c r="D98" s="39">
        <v>0</v>
      </c>
      <c r="E98" s="39">
        <v>0</v>
      </c>
      <c r="F98" s="39">
        <v>0</v>
      </c>
      <c r="G98" s="39">
        <v>0</v>
      </c>
      <c r="H98" s="39">
        <v>20</v>
      </c>
      <c r="I98" s="39">
        <v>20</v>
      </c>
      <c r="J98" s="39">
        <v>0</v>
      </c>
      <c r="K98" s="39">
        <v>0</v>
      </c>
      <c r="L98" s="40">
        <f>(SUM(D98:K98)-SMALL(D98:K98,1))</f>
        <v>40</v>
      </c>
      <c r="N98" s="2">
        <f>COUNTIF(D98:K98,"20")</f>
        <v>2</v>
      </c>
    </row>
    <row r="99" spans="1:14" ht="15" customHeight="1" x14ac:dyDescent="0.25">
      <c r="A99" s="37" t="s">
        <v>11</v>
      </c>
      <c r="B99" s="38" t="s">
        <v>7</v>
      </c>
      <c r="C99" s="38" t="s">
        <v>46</v>
      </c>
      <c r="D99" s="39">
        <v>13</v>
      </c>
      <c r="E99" s="39">
        <v>0</v>
      </c>
      <c r="F99" s="39">
        <v>7</v>
      </c>
      <c r="G99" s="39">
        <v>0</v>
      </c>
      <c r="H99" s="39">
        <v>8</v>
      </c>
      <c r="I99" s="39">
        <v>10</v>
      </c>
      <c r="J99" s="39">
        <v>0</v>
      </c>
      <c r="K99" s="39">
        <v>0</v>
      </c>
      <c r="L99" s="40">
        <f>(SUM(D99:K99)-SMALL(D99:K99,1))</f>
        <v>38</v>
      </c>
      <c r="N99" s="2">
        <f>COUNTIF(D99:K99,"20")</f>
        <v>0</v>
      </c>
    </row>
    <row r="100" spans="1:14" ht="15" customHeight="1" x14ac:dyDescent="0.25">
      <c r="A100" s="37" t="s">
        <v>12</v>
      </c>
      <c r="B100" s="38" t="s">
        <v>7</v>
      </c>
      <c r="C100" s="38" t="s">
        <v>46</v>
      </c>
      <c r="D100" s="39">
        <v>7</v>
      </c>
      <c r="E100" s="39">
        <v>13</v>
      </c>
      <c r="F100" s="39">
        <v>0</v>
      </c>
      <c r="G100" s="39">
        <v>13</v>
      </c>
      <c r="H100" s="39">
        <v>0</v>
      </c>
      <c r="I100" s="39">
        <v>0</v>
      </c>
      <c r="J100" s="39">
        <v>0</v>
      </c>
      <c r="K100" s="39">
        <v>0</v>
      </c>
      <c r="L100" s="40">
        <f>(SUM(D100:K100)-SMALL(D100:K100,1))</f>
        <v>33</v>
      </c>
      <c r="N100" s="2">
        <f>COUNTIF(D100:K100,"20")</f>
        <v>0</v>
      </c>
    </row>
    <row r="101" spans="1:14" ht="15" customHeight="1" x14ac:dyDescent="0.25">
      <c r="A101" s="37" t="s">
        <v>29</v>
      </c>
      <c r="B101" s="38" t="s">
        <v>7</v>
      </c>
      <c r="C101" s="38" t="s">
        <v>46</v>
      </c>
      <c r="D101" s="39">
        <v>10</v>
      </c>
      <c r="E101" s="39">
        <v>0</v>
      </c>
      <c r="F101" s="39">
        <v>0</v>
      </c>
      <c r="G101" s="39">
        <v>15</v>
      </c>
      <c r="H101" s="39">
        <v>0</v>
      </c>
      <c r="I101" s="39">
        <v>8</v>
      </c>
      <c r="J101" s="39">
        <v>0</v>
      </c>
      <c r="K101" s="39">
        <v>0</v>
      </c>
      <c r="L101" s="40">
        <f>(SUM(D101:K101)-SMALL(D101:K101,1))</f>
        <v>33</v>
      </c>
      <c r="N101" s="2">
        <f>COUNTIF(D101:K101,"20")</f>
        <v>0</v>
      </c>
    </row>
    <row r="102" spans="1:14" ht="15" customHeight="1" x14ac:dyDescent="0.25">
      <c r="A102" s="37" t="s">
        <v>199</v>
      </c>
      <c r="B102" s="38" t="s">
        <v>7</v>
      </c>
      <c r="C102" s="38" t="s">
        <v>46</v>
      </c>
      <c r="D102" s="39">
        <v>0</v>
      </c>
      <c r="E102" s="39">
        <v>0</v>
      </c>
      <c r="F102" s="39">
        <v>0</v>
      </c>
      <c r="G102" s="39">
        <v>0</v>
      </c>
      <c r="H102" s="39">
        <v>17</v>
      </c>
      <c r="I102" s="39">
        <v>15</v>
      </c>
      <c r="J102" s="39">
        <v>0</v>
      </c>
      <c r="K102" s="39">
        <v>0</v>
      </c>
      <c r="L102" s="40">
        <f>(SUM(D102:K102)-SMALL(D102:K102,1))</f>
        <v>32</v>
      </c>
      <c r="N102" s="2">
        <f>COUNTIF(D102:K102,"20")</f>
        <v>0</v>
      </c>
    </row>
    <row r="103" spans="1:14" ht="15" customHeight="1" x14ac:dyDescent="0.25">
      <c r="A103" s="37" t="s">
        <v>146</v>
      </c>
      <c r="B103" s="38" t="s">
        <v>7</v>
      </c>
      <c r="C103" s="38" t="s">
        <v>46</v>
      </c>
      <c r="D103" s="39">
        <v>8</v>
      </c>
      <c r="E103" s="39">
        <v>11</v>
      </c>
      <c r="F103" s="39">
        <v>9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40">
        <f>(SUM(D103:K103)-SMALL(D103:K103,1))</f>
        <v>28</v>
      </c>
      <c r="N103" s="2">
        <f>COUNTIF(D103:K103,"20")</f>
        <v>0</v>
      </c>
    </row>
    <row r="104" spans="1:14" ht="15" customHeight="1" x14ac:dyDescent="0.25">
      <c r="A104" s="37" t="s">
        <v>147</v>
      </c>
      <c r="B104" s="38" t="s">
        <v>7</v>
      </c>
      <c r="C104" s="38" t="s">
        <v>46</v>
      </c>
      <c r="D104" s="39">
        <v>0</v>
      </c>
      <c r="E104" s="39">
        <v>9</v>
      </c>
      <c r="F104" s="39">
        <v>11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40">
        <f>(SUM(D104:K104)-SMALL(D104:K104,1))</f>
        <v>20</v>
      </c>
      <c r="N104" s="2">
        <f>COUNTIF(D104:K104,"20")</f>
        <v>0</v>
      </c>
    </row>
    <row r="105" spans="1:14" ht="15" customHeight="1" x14ac:dyDescent="0.25">
      <c r="A105" s="37" t="s">
        <v>171</v>
      </c>
      <c r="B105" s="38" t="s">
        <v>7</v>
      </c>
      <c r="C105" s="38" t="s">
        <v>46</v>
      </c>
      <c r="D105" s="39">
        <v>0</v>
      </c>
      <c r="E105" s="39">
        <v>0</v>
      </c>
      <c r="F105" s="39">
        <v>20</v>
      </c>
      <c r="G105" s="39">
        <v>0</v>
      </c>
      <c r="H105" s="39">
        <v>0</v>
      </c>
      <c r="I105" s="39">
        <v>0</v>
      </c>
      <c r="J105" s="39">
        <v>0</v>
      </c>
      <c r="K105" s="39">
        <v>0</v>
      </c>
      <c r="L105" s="40">
        <f>(SUM(D105:K105)-SMALL(D105:K105,1))</f>
        <v>20</v>
      </c>
      <c r="N105" s="2">
        <f>COUNTIF(D105:K105,"20")</f>
        <v>1</v>
      </c>
    </row>
    <row r="106" spans="1:14" ht="15" customHeight="1" x14ac:dyDescent="0.25">
      <c r="A106" s="37" t="s">
        <v>25</v>
      </c>
      <c r="B106" s="38" t="s">
        <v>7</v>
      </c>
      <c r="C106" s="38" t="s">
        <v>46</v>
      </c>
      <c r="D106" s="39">
        <v>5</v>
      </c>
      <c r="E106" s="39">
        <v>0</v>
      </c>
      <c r="F106" s="39">
        <v>3</v>
      </c>
      <c r="G106" s="39">
        <v>0</v>
      </c>
      <c r="H106" s="39">
        <v>6</v>
      </c>
      <c r="I106" s="39">
        <v>5</v>
      </c>
      <c r="J106" s="39">
        <v>0</v>
      </c>
      <c r="K106" s="39">
        <v>0</v>
      </c>
      <c r="L106" s="40">
        <f>(SUM(D106:K106)-SMALL(D106:K106,1))</f>
        <v>19</v>
      </c>
      <c r="N106" s="2">
        <f>COUNTIF(D106:K106,"20")</f>
        <v>0</v>
      </c>
    </row>
    <row r="107" spans="1:14" ht="15" customHeight="1" x14ac:dyDescent="0.25">
      <c r="A107" s="37" t="s">
        <v>200</v>
      </c>
      <c r="B107" s="38" t="s">
        <v>7</v>
      </c>
      <c r="C107" s="38" t="s">
        <v>46</v>
      </c>
      <c r="D107" s="39">
        <v>0</v>
      </c>
      <c r="E107" s="39">
        <v>0</v>
      </c>
      <c r="F107" s="39">
        <v>0</v>
      </c>
      <c r="G107" s="39">
        <v>0</v>
      </c>
      <c r="H107" s="39">
        <v>10</v>
      </c>
      <c r="I107" s="39">
        <v>9</v>
      </c>
      <c r="J107" s="39">
        <v>0</v>
      </c>
      <c r="K107" s="39">
        <v>0</v>
      </c>
      <c r="L107" s="40">
        <f>(SUM(D107:K107)-SMALL(D107:K107,1))</f>
        <v>19</v>
      </c>
      <c r="N107" s="2">
        <f>COUNTIF(D107:K107,"20")</f>
        <v>0</v>
      </c>
    </row>
    <row r="108" spans="1:14" ht="15" customHeight="1" x14ac:dyDescent="0.25">
      <c r="A108" s="37" t="s">
        <v>120</v>
      </c>
      <c r="B108" s="38" t="s">
        <v>7</v>
      </c>
      <c r="C108" s="38" t="s">
        <v>46</v>
      </c>
      <c r="D108" s="39">
        <v>6</v>
      </c>
      <c r="E108" s="39">
        <v>0</v>
      </c>
      <c r="F108" s="39">
        <v>0</v>
      </c>
      <c r="G108" s="39">
        <v>10</v>
      </c>
      <c r="H108" s="39">
        <v>0</v>
      </c>
      <c r="I108" s="39">
        <v>0</v>
      </c>
      <c r="J108" s="39">
        <v>0</v>
      </c>
      <c r="K108" s="39">
        <v>0</v>
      </c>
      <c r="L108" s="40">
        <f>(SUM(D108:K108)-SMALL(D108:K108,1))</f>
        <v>16</v>
      </c>
      <c r="N108" s="2">
        <f>COUNTIF(D108:K108,"20")</f>
        <v>0</v>
      </c>
    </row>
    <row r="109" spans="1:14" ht="15" customHeight="1" x14ac:dyDescent="0.25">
      <c r="A109" s="37" t="s">
        <v>26</v>
      </c>
      <c r="B109" s="38" t="s">
        <v>7</v>
      </c>
      <c r="C109" s="38" t="s">
        <v>46</v>
      </c>
      <c r="D109" s="39">
        <v>0</v>
      </c>
      <c r="E109" s="39">
        <v>8</v>
      </c>
      <c r="F109" s="39">
        <v>4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40">
        <f>(SUM(D109:K109)-SMALL(D109:K109,1))</f>
        <v>12</v>
      </c>
      <c r="N109" s="2">
        <f>COUNTIF(D109:K109,"20")</f>
        <v>0</v>
      </c>
    </row>
    <row r="110" spans="1:14" ht="15" customHeight="1" x14ac:dyDescent="0.25">
      <c r="A110" s="37" t="s">
        <v>202</v>
      </c>
      <c r="B110" s="38" t="s">
        <v>7</v>
      </c>
      <c r="C110" s="38" t="s">
        <v>46</v>
      </c>
      <c r="D110" s="39">
        <v>0</v>
      </c>
      <c r="E110" s="39">
        <v>0</v>
      </c>
      <c r="F110" s="39">
        <v>0</v>
      </c>
      <c r="G110" s="39">
        <v>0</v>
      </c>
      <c r="H110" s="39">
        <v>5</v>
      </c>
      <c r="I110" s="39">
        <v>6</v>
      </c>
      <c r="J110" s="39">
        <v>0</v>
      </c>
      <c r="K110" s="39">
        <v>0</v>
      </c>
      <c r="L110" s="40">
        <f>(SUM(D110:K110)-SMALL(D110:K110,1))</f>
        <v>11</v>
      </c>
      <c r="N110" s="2">
        <f>COUNTIF(D110:K110,"20")</f>
        <v>0</v>
      </c>
    </row>
    <row r="111" spans="1:14" ht="15" customHeight="1" x14ac:dyDescent="0.25">
      <c r="A111" s="37" t="s">
        <v>35</v>
      </c>
      <c r="B111" s="38" t="s">
        <v>7</v>
      </c>
      <c r="C111" s="38" t="s">
        <v>46</v>
      </c>
      <c r="D111" s="39">
        <v>9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40">
        <f>(SUM(D111:K111)-SMALL(D111:K111,1))</f>
        <v>9</v>
      </c>
      <c r="N111" s="2">
        <f>COUNTIF(D111:K111,"20")</f>
        <v>0</v>
      </c>
    </row>
    <row r="112" spans="1:14" ht="15" customHeight="1" x14ac:dyDescent="0.25">
      <c r="A112" s="37" t="s">
        <v>191</v>
      </c>
      <c r="B112" s="38" t="s">
        <v>7</v>
      </c>
      <c r="C112" s="38" t="s">
        <v>46</v>
      </c>
      <c r="D112" s="39">
        <v>0</v>
      </c>
      <c r="E112" s="39">
        <v>0</v>
      </c>
      <c r="F112" s="39">
        <v>0</v>
      </c>
      <c r="G112" s="39">
        <v>9</v>
      </c>
      <c r="H112" s="39">
        <v>0</v>
      </c>
      <c r="I112" s="39">
        <v>0</v>
      </c>
      <c r="J112" s="39">
        <v>0</v>
      </c>
      <c r="K112" s="39">
        <v>0</v>
      </c>
      <c r="L112" s="40">
        <f>(SUM(D112:K112)-SMALL(D112:K112,1))</f>
        <v>9</v>
      </c>
      <c r="N112" s="2">
        <f>COUNTIF(D112:K112,"20")</f>
        <v>0</v>
      </c>
    </row>
    <row r="113" spans="1:14" ht="15" customHeight="1" x14ac:dyDescent="0.25">
      <c r="A113" s="37" t="s">
        <v>201</v>
      </c>
      <c r="B113" s="38" t="s">
        <v>7</v>
      </c>
      <c r="C113" s="38" t="s">
        <v>46</v>
      </c>
      <c r="D113" s="39">
        <v>0</v>
      </c>
      <c r="E113" s="39">
        <v>0</v>
      </c>
      <c r="F113" s="39">
        <v>0</v>
      </c>
      <c r="G113" s="39">
        <v>0</v>
      </c>
      <c r="H113" s="39">
        <v>9</v>
      </c>
      <c r="I113" s="39">
        <v>0</v>
      </c>
      <c r="J113" s="39">
        <v>0</v>
      </c>
      <c r="K113" s="39">
        <v>0</v>
      </c>
      <c r="L113" s="40">
        <f>(SUM(D113:K113)-SMALL(D113:K113,1))</f>
        <v>9</v>
      </c>
      <c r="N113" s="2">
        <f>COUNTIF(D113:K113,"20")</f>
        <v>0</v>
      </c>
    </row>
    <row r="114" spans="1:14" ht="15" customHeight="1" x14ac:dyDescent="0.25">
      <c r="A114" s="37" t="s">
        <v>172</v>
      </c>
      <c r="B114" s="38" t="s">
        <v>7</v>
      </c>
      <c r="C114" s="38" t="s">
        <v>46</v>
      </c>
      <c r="D114" s="39">
        <v>0</v>
      </c>
      <c r="E114" s="39">
        <v>0</v>
      </c>
      <c r="F114" s="39">
        <v>8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40">
        <f>(SUM(D114:K114)-SMALL(D114:K114,1))</f>
        <v>8</v>
      </c>
      <c r="N114" s="2">
        <f>COUNTIF(D114:K114,"20")</f>
        <v>0</v>
      </c>
    </row>
    <row r="115" spans="1:14" ht="15" customHeight="1" x14ac:dyDescent="0.25">
      <c r="A115" s="37" t="s">
        <v>173</v>
      </c>
      <c r="B115" s="38" t="s">
        <v>7</v>
      </c>
      <c r="C115" s="38" t="s">
        <v>46</v>
      </c>
      <c r="D115" s="39">
        <v>0</v>
      </c>
      <c r="E115" s="39">
        <v>0</v>
      </c>
      <c r="F115" s="39">
        <v>6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40">
        <f>(SUM(D115:K115)-SMALL(D115:K115,1))</f>
        <v>6</v>
      </c>
      <c r="N115" s="2">
        <f>COUNTIF(D115:K115,"20")</f>
        <v>0</v>
      </c>
    </row>
    <row r="116" spans="1:14" ht="15" customHeight="1" x14ac:dyDescent="0.25">
      <c r="A116" s="37" t="s">
        <v>17</v>
      </c>
      <c r="B116" s="38" t="s">
        <v>7</v>
      </c>
      <c r="C116" s="38" t="s">
        <v>46</v>
      </c>
      <c r="D116" s="39">
        <v>0</v>
      </c>
      <c r="E116" s="39">
        <v>0</v>
      </c>
      <c r="F116" s="39">
        <v>5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40">
        <f>(SUM(D116:K116)-SMALL(D116:K116,1))</f>
        <v>5</v>
      </c>
      <c r="N116" s="2">
        <f>COUNTIF(D116:K116,"20")</f>
        <v>0</v>
      </c>
    </row>
    <row r="117" spans="1:14" ht="15" customHeight="1" x14ac:dyDescent="0.25">
      <c r="A117" s="37" t="s">
        <v>101</v>
      </c>
      <c r="B117" s="38" t="s">
        <v>7</v>
      </c>
      <c r="C117" s="38" t="s">
        <v>46</v>
      </c>
      <c r="D117" s="39">
        <v>0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40">
        <f t="shared" ref="L112:L120" si="9">(SUM(D117:K117)-SMALL(D117:K117,1))</f>
        <v>0</v>
      </c>
      <c r="N117" s="2">
        <f t="shared" ref="N112:N130" si="10">COUNTIF(D117:K117,"20")</f>
        <v>0</v>
      </c>
    </row>
    <row r="118" spans="1:14" ht="15" customHeight="1" x14ac:dyDescent="0.25">
      <c r="A118" s="37" t="s">
        <v>109</v>
      </c>
      <c r="B118" s="38" t="s">
        <v>91</v>
      </c>
      <c r="C118" s="38" t="s">
        <v>46</v>
      </c>
      <c r="D118" s="39">
        <v>0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40">
        <f t="shared" si="9"/>
        <v>0</v>
      </c>
      <c r="N118" s="2">
        <f t="shared" si="10"/>
        <v>0</v>
      </c>
    </row>
    <row r="119" spans="1:14" ht="15" customHeight="1" x14ac:dyDescent="0.25">
      <c r="A119" s="37" t="s">
        <v>92</v>
      </c>
      <c r="B119" s="38" t="s">
        <v>91</v>
      </c>
      <c r="C119" s="38" t="s">
        <v>46</v>
      </c>
      <c r="D119" s="39">
        <v>0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40">
        <f t="shared" si="9"/>
        <v>0</v>
      </c>
      <c r="N119" s="2">
        <f t="shared" si="10"/>
        <v>0</v>
      </c>
    </row>
    <row r="120" spans="1:14" ht="15" customHeight="1" x14ac:dyDescent="0.25">
      <c r="A120" s="37" t="s">
        <v>54</v>
      </c>
      <c r="B120" s="38" t="s">
        <v>7</v>
      </c>
      <c r="C120" s="38" t="s">
        <v>46</v>
      </c>
      <c r="D120" s="39">
        <v>0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40">
        <f t="shared" si="9"/>
        <v>0</v>
      </c>
      <c r="N120" s="2">
        <f t="shared" si="10"/>
        <v>0</v>
      </c>
    </row>
    <row r="121" spans="1:14" ht="15" customHeight="1" x14ac:dyDescent="0.25">
      <c r="A121" s="37" t="s">
        <v>110</v>
      </c>
      <c r="B121" s="38" t="s">
        <v>7</v>
      </c>
      <c r="C121" s="38" t="s">
        <v>46</v>
      </c>
      <c r="D121" s="39">
        <v>0</v>
      </c>
      <c r="E121" s="39">
        <v>0</v>
      </c>
      <c r="F121" s="39">
        <v>0</v>
      </c>
      <c r="G121" s="39">
        <v>0</v>
      </c>
      <c r="H121" s="39">
        <v>0</v>
      </c>
      <c r="I121" s="39">
        <v>0</v>
      </c>
      <c r="J121" s="39">
        <v>0</v>
      </c>
      <c r="K121" s="39">
        <v>0</v>
      </c>
      <c r="L121" s="40">
        <f t="shared" ref="L121:L129" si="11">(SUM(D121:K121)-SMALL(D121:K121,1))</f>
        <v>0</v>
      </c>
      <c r="N121" s="2">
        <f t="shared" si="10"/>
        <v>0</v>
      </c>
    </row>
    <row r="122" spans="1:14" ht="15" customHeight="1" x14ac:dyDescent="0.25">
      <c r="A122" s="37" t="s">
        <v>73</v>
      </c>
      <c r="B122" s="38" t="s">
        <v>7</v>
      </c>
      <c r="C122" s="38" t="s">
        <v>46</v>
      </c>
      <c r="D122" s="39">
        <v>0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40">
        <f t="shared" si="11"/>
        <v>0</v>
      </c>
      <c r="N122" s="2">
        <f t="shared" si="10"/>
        <v>0</v>
      </c>
    </row>
    <row r="123" spans="1:14" ht="15" customHeight="1" x14ac:dyDescent="0.25">
      <c r="A123" s="37" t="s">
        <v>74</v>
      </c>
      <c r="B123" s="38" t="s">
        <v>7</v>
      </c>
      <c r="C123" s="38" t="s">
        <v>46</v>
      </c>
      <c r="D123" s="39">
        <v>0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40">
        <f t="shared" si="11"/>
        <v>0</v>
      </c>
      <c r="N123" s="2">
        <f t="shared" si="10"/>
        <v>0</v>
      </c>
    </row>
    <row r="124" spans="1:14" ht="15" customHeight="1" x14ac:dyDescent="0.25">
      <c r="A124" s="37" t="s">
        <v>93</v>
      </c>
      <c r="B124" s="38" t="s">
        <v>7</v>
      </c>
      <c r="C124" s="38" t="s">
        <v>46</v>
      </c>
      <c r="D124" s="39">
        <v>0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40">
        <f t="shared" si="11"/>
        <v>0</v>
      </c>
      <c r="N124" s="2">
        <f t="shared" si="10"/>
        <v>0</v>
      </c>
    </row>
    <row r="125" spans="1:14" ht="15" customHeight="1" x14ac:dyDescent="0.25">
      <c r="A125" s="37" t="s">
        <v>94</v>
      </c>
      <c r="B125" s="38" t="s">
        <v>7</v>
      </c>
      <c r="C125" s="38" t="s">
        <v>46</v>
      </c>
      <c r="D125" s="39">
        <v>0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40">
        <f t="shared" si="11"/>
        <v>0</v>
      </c>
      <c r="N125" s="2">
        <f t="shared" si="10"/>
        <v>0</v>
      </c>
    </row>
    <row r="126" spans="1:14" ht="15" customHeight="1" x14ac:dyDescent="0.25">
      <c r="A126" s="37" t="s">
        <v>95</v>
      </c>
      <c r="B126" s="38" t="s">
        <v>7</v>
      </c>
      <c r="C126" s="38" t="s">
        <v>46</v>
      </c>
      <c r="D126" s="39">
        <v>0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40">
        <f t="shared" si="11"/>
        <v>0</v>
      </c>
      <c r="N126" s="2">
        <f t="shared" si="10"/>
        <v>0</v>
      </c>
    </row>
    <row r="127" spans="1:14" ht="15" customHeight="1" x14ac:dyDescent="0.25">
      <c r="A127" s="37" t="s">
        <v>78</v>
      </c>
      <c r="B127" s="38" t="s">
        <v>7</v>
      </c>
      <c r="C127" s="38" t="s">
        <v>46</v>
      </c>
      <c r="D127" s="39">
        <v>0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40">
        <f t="shared" si="11"/>
        <v>0</v>
      </c>
      <c r="N127" s="2">
        <f t="shared" si="10"/>
        <v>0</v>
      </c>
    </row>
    <row r="128" spans="1:14" ht="15" customHeight="1" x14ac:dyDescent="0.25">
      <c r="A128" s="37" t="s">
        <v>55</v>
      </c>
      <c r="B128" s="38" t="s">
        <v>7</v>
      </c>
      <c r="C128" s="38" t="s">
        <v>46</v>
      </c>
      <c r="D128" s="39">
        <v>0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40">
        <f t="shared" si="11"/>
        <v>0</v>
      </c>
      <c r="N128" s="2">
        <f t="shared" si="10"/>
        <v>0</v>
      </c>
    </row>
    <row r="129" spans="1:14" ht="15" customHeight="1" x14ac:dyDescent="0.25">
      <c r="A129" s="37" t="s">
        <v>111</v>
      </c>
      <c r="B129" s="38" t="s">
        <v>7</v>
      </c>
      <c r="C129" s="38" t="s">
        <v>46</v>
      </c>
      <c r="D129" s="39">
        <v>0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40">
        <f t="shared" si="11"/>
        <v>0</v>
      </c>
      <c r="N129" s="2">
        <f t="shared" si="10"/>
        <v>0</v>
      </c>
    </row>
    <row r="130" spans="1:14" ht="15" customHeight="1" x14ac:dyDescent="0.25">
      <c r="A130" s="37" t="s">
        <v>97</v>
      </c>
      <c r="B130" s="38" t="s">
        <v>7</v>
      </c>
      <c r="C130" s="38" t="s">
        <v>46</v>
      </c>
      <c r="D130" s="39">
        <v>0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40">
        <f t="shared" ref="L130" si="12">(SUM(D130:K130)-SMALL(D130:K130,1))</f>
        <v>0</v>
      </c>
      <c r="N130" s="2">
        <f t="shared" si="10"/>
        <v>0</v>
      </c>
    </row>
    <row r="131" spans="1:14" ht="15" customHeight="1" x14ac:dyDescent="0.25">
      <c r="A131" s="70"/>
      <c r="B131" s="70"/>
      <c r="C131" s="70"/>
      <c r="D131" s="70"/>
      <c r="E131" s="70"/>
      <c r="F131" s="70"/>
      <c r="G131" s="70"/>
      <c r="H131" s="70"/>
      <c r="I131" s="70"/>
      <c r="J131" s="70"/>
      <c r="K131" s="70"/>
      <c r="L131" s="8">
        <v>0</v>
      </c>
    </row>
    <row r="132" spans="1:14" ht="15" customHeight="1" x14ac:dyDescent="0.25">
      <c r="A132" s="75" t="s">
        <v>0</v>
      </c>
      <c r="B132" s="60" t="s">
        <v>1</v>
      </c>
      <c r="C132" s="60" t="s">
        <v>2</v>
      </c>
      <c r="D132" s="79" t="s">
        <v>14</v>
      </c>
      <c r="E132" s="79"/>
      <c r="F132" s="79"/>
      <c r="G132" s="79"/>
      <c r="H132" s="79"/>
      <c r="I132" s="79"/>
      <c r="J132" s="79"/>
      <c r="K132" s="79"/>
      <c r="L132" s="60" t="s">
        <v>3</v>
      </c>
    </row>
    <row r="133" spans="1:14" ht="15" customHeight="1" x14ac:dyDescent="0.25">
      <c r="A133" s="76"/>
      <c r="B133" s="60"/>
      <c r="C133" s="60"/>
      <c r="D133" s="15">
        <v>1</v>
      </c>
      <c r="E133" s="16">
        <v>2</v>
      </c>
      <c r="F133" s="16">
        <v>3</v>
      </c>
      <c r="G133" s="16">
        <v>4</v>
      </c>
      <c r="H133" s="51">
        <v>5</v>
      </c>
      <c r="I133" s="51">
        <v>6</v>
      </c>
      <c r="J133" s="51">
        <v>7</v>
      </c>
      <c r="K133" s="51">
        <v>8</v>
      </c>
      <c r="L133" s="60"/>
    </row>
    <row r="134" spans="1:14" ht="15" customHeight="1" x14ac:dyDescent="0.25">
      <c r="A134" s="70"/>
      <c r="B134" s="70"/>
      <c r="C134" s="70"/>
      <c r="D134" s="70"/>
      <c r="E134" s="70"/>
      <c r="F134" s="70"/>
      <c r="G134" s="70"/>
      <c r="H134" s="70"/>
      <c r="I134" s="70"/>
      <c r="J134" s="70"/>
      <c r="K134" s="70"/>
      <c r="L134" s="8">
        <v>0</v>
      </c>
    </row>
    <row r="135" spans="1:14" ht="15" customHeight="1" x14ac:dyDescent="0.25">
      <c r="A135" s="46" t="s">
        <v>102</v>
      </c>
      <c r="B135" s="44" t="s">
        <v>9</v>
      </c>
      <c r="C135" s="38" t="s">
        <v>46</v>
      </c>
      <c r="D135" s="45">
        <v>13</v>
      </c>
      <c r="E135" s="45">
        <v>0</v>
      </c>
      <c r="F135" s="45">
        <v>0</v>
      </c>
      <c r="G135" s="45">
        <v>0</v>
      </c>
      <c r="H135" s="45">
        <v>20</v>
      </c>
      <c r="I135" s="45">
        <v>17</v>
      </c>
      <c r="J135" s="45">
        <v>0</v>
      </c>
      <c r="K135" s="45">
        <v>0</v>
      </c>
      <c r="L135" s="40">
        <f>(SUM(D135:K135)-SMALL(D135:K135,1))</f>
        <v>50</v>
      </c>
      <c r="N135" s="2">
        <f>COUNTIF(D135:K135,"20")</f>
        <v>1</v>
      </c>
    </row>
    <row r="136" spans="1:14" ht="15" customHeight="1" x14ac:dyDescent="0.25">
      <c r="A136" s="43" t="s">
        <v>41</v>
      </c>
      <c r="B136" s="44" t="s">
        <v>9</v>
      </c>
      <c r="C136" s="38" t="s">
        <v>46</v>
      </c>
      <c r="D136" s="45">
        <v>20</v>
      </c>
      <c r="E136" s="45">
        <v>0</v>
      </c>
      <c r="F136" s="45">
        <v>0</v>
      </c>
      <c r="G136" s="45">
        <v>0</v>
      </c>
      <c r="H136" s="45">
        <v>0</v>
      </c>
      <c r="I136" s="45">
        <v>0</v>
      </c>
      <c r="J136" s="45">
        <v>0</v>
      </c>
      <c r="K136" s="45">
        <v>0</v>
      </c>
      <c r="L136" s="40">
        <f>(SUM(D136:K136)-SMALL(D136:K136,1))</f>
        <v>20</v>
      </c>
      <c r="N136" s="2">
        <f>COUNTIF(D136:K136,"20")</f>
        <v>1</v>
      </c>
    </row>
    <row r="137" spans="1:14" ht="15" customHeight="1" x14ac:dyDescent="0.25">
      <c r="A137" s="37" t="s">
        <v>166</v>
      </c>
      <c r="B137" s="44" t="s">
        <v>9</v>
      </c>
      <c r="C137" s="38" t="s">
        <v>46</v>
      </c>
      <c r="D137" s="45">
        <v>0</v>
      </c>
      <c r="E137" s="45">
        <v>0</v>
      </c>
      <c r="F137" s="45">
        <v>20</v>
      </c>
      <c r="G137" s="45">
        <v>0</v>
      </c>
      <c r="H137" s="45">
        <v>0</v>
      </c>
      <c r="I137" s="45">
        <v>0</v>
      </c>
      <c r="J137" s="45">
        <v>0</v>
      </c>
      <c r="K137" s="45">
        <v>0</v>
      </c>
      <c r="L137" s="40">
        <f>(SUM(D137:K137)-SMALL(D137:K137,1))</f>
        <v>20</v>
      </c>
      <c r="N137" s="2">
        <f>COUNTIF(D137:K137,"20")</f>
        <v>1</v>
      </c>
    </row>
    <row r="138" spans="1:14" ht="15" customHeight="1" x14ac:dyDescent="0.25">
      <c r="A138" s="46" t="s">
        <v>47</v>
      </c>
      <c r="B138" s="44" t="s">
        <v>9</v>
      </c>
      <c r="C138" s="38" t="s">
        <v>46</v>
      </c>
      <c r="D138" s="45">
        <v>0</v>
      </c>
      <c r="E138" s="45">
        <v>0</v>
      </c>
      <c r="F138" s="45">
        <v>0</v>
      </c>
      <c r="G138" s="45">
        <v>20</v>
      </c>
      <c r="H138" s="45">
        <v>0</v>
      </c>
      <c r="I138" s="45">
        <v>0</v>
      </c>
      <c r="J138" s="45">
        <v>0</v>
      </c>
      <c r="K138" s="45">
        <v>0</v>
      </c>
      <c r="L138" s="40">
        <f>(SUM(D138:K138)-SMALL(D138:K138,1))</f>
        <v>20</v>
      </c>
      <c r="N138" s="2">
        <f>COUNTIF(D138:K138,"20")</f>
        <v>1</v>
      </c>
    </row>
    <row r="139" spans="1:14" ht="15" customHeight="1" x14ac:dyDescent="0.25">
      <c r="A139" s="46" t="s">
        <v>204</v>
      </c>
      <c r="B139" s="44" t="s">
        <v>9</v>
      </c>
      <c r="C139" s="38" t="s">
        <v>46</v>
      </c>
      <c r="D139" s="45">
        <v>0</v>
      </c>
      <c r="E139" s="45">
        <v>0</v>
      </c>
      <c r="F139" s="45">
        <v>0</v>
      </c>
      <c r="G139" s="45">
        <v>0</v>
      </c>
      <c r="H139" s="45">
        <v>0</v>
      </c>
      <c r="I139" s="45">
        <v>20</v>
      </c>
      <c r="J139" s="45">
        <v>0</v>
      </c>
      <c r="K139" s="45">
        <v>0</v>
      </c>
      <c r="L139" s="40">
        <f>(SUM(D139:K139)-SMALL(D139:K139,1))</f>
        <v>20</v>
      </c>
      <c r="N139" s="2">
        <f>COUNTIF(D139:K139,"20")</f>
        <v>1</v>
      </c>
    </row>
    <row r="140" spans="1:14" ht="15" customHeight="1" x14ac:dyDescent="0.25">
      <c r="A140" s="46" t="s">
        <v>121</v>
      </c>
      <c r="B140" s="44" t="s">
        <v>9</v>
      </c>
      <c r="C140" s="38" t="s">
        <v>46</v>
      </c>
      <c r="D140" s="45">
        <v>17</v>
      </c>
      <c r="E140" s="45">
        <v>0</v>
      </c>
      <c r="F140" s="45">
        <v>0</v>
      </c>
      <c r="G140" s="45">
        <v>0</v>
      </c>
      <c r="H140" s="45">
        <v>0</v>
      </c>
      <c r="I140" s="45">
        <v>0</v>
      </c>
      <c r="J140" s="45">
        <v>0</v>
      </c>
      <c r="K140" s="45">
        <v>0</v>
      </c>
      <c r="L140" s="40">
        <f>(SUM(D140:K140)-SMALL(D140:K140,1))</f>
        <v>17</v>
      </c>
      <c r="N140" s="2">
        <f>COUNTIF(D140:K140,"20")</f>
        <v>0</v>
      </c>
    </row>
    <row r="141" spans="1:14" ht="15" customHeight="1" x14ac:dyDescent="0.25">
      <c r="A141" s="46" t="s">
        <v>167</v>
      </c>
      <c r="B141" s="44" t="s">
        <v>9</v>
      </c>
      <c r="C141" s="38" t="s">
        <v>46</v>
      </c>
      <c r="D141" s="45">
        <v>0</v>
      </c>
      <c r="E141" s="45">
        <v>0</v>
      </c>
      <c r="F141" s="45">
        <v>17</v>
      </c>
      <c r="G141" s="45">
        <v>0</v>
      </c>
      <c r="H141" s="45">
        <v>0</v>
      </c>
      <c r="I141" s="45">
        <v>0</v>
      </c>
      <c r="J141" s="45">
        <v>0</v>
      </c>
      <c r="K141" s="45">
        <v>0</v>
      </c>
      <c r="L141" s="40">
        <f>(SUM(D141:K141)-SMALL(D141:K141,1))</f>
        <v>17</v>
      </c>
      <c r="N141" s="2">
        <f>COUNTIF(D141:K141,"20")</f>
        <v>0</v>
      </c>
    </row>
    <row r="142" spans="1:14" ht="15" customHeight="1" x14ac:dyDescent="0.25">
      <c r="A142" s="43" t="s">
        <v>192</v>
      </c>
      <c r="B142" s="44" t="s">
        <v>9</v>
      </c>
      <c r="C142" s="38" t="s">
        <v>46</v>
      </c>
      <c r="D142" s="45">
        <v>0</v>
      </c>
      <c r="E142" s="45">
        <v>0</v>
      </c>
      <c r="F142" s="45">
        <v>0</v>
      </c>
      <c r="G142" s="45">
        <v>17</v>
      </c>
      <c r="H142" s="45">
        <v>0</v>
      </c>
      <c r="I142" s="45">
        <v>0</v>
      </c>
      <c r="J142" s="45">
        <v>0</v>
      </c>
      <c r="K142" s="45">
        <v>0</v>
      </c>
      <c r="L142" s="40">
        <f>(SUM(D142:K142)-SMALL(D142:K142,1))</f>
        <v>17</v>
      </c>
      <c r="N142" s="2">
        <f>COUNTIF(D142:K142,"20")</f>
        <v>0</v>
      </c>
    </row>
    <row r="143" spans="1:14" ht="15" customHeight="1" x14ac:dyDescent="0.25">
      <c r="A143" s="46" t="s">
        <v>197</v>
      </c>
      <c r="B143" s="44" t="s">
        <v>9</v>
      </c>
      <c r="C143" s="38" t="s">
        <v>46</v>
      </c>
      <c r="D143" s="45">
        <v>0</v>
      </c>
      <c r="E143" s="45">
        <v>0</v>
      </c>
      <c r="F143" s="45">
        <v>0</v>
      </c>
      <c r="G143" s="45">
        <v>0</v>
      </c>
      <c r="H143" s="45">
        <v>17</v>
      </c>
      <c r="I143" s="45">
        <v>0</v>
      </c>
      <c r="J143" s="45">
        <v>0</v>
      </c>
      <c r="K143" s="45">
        <v>0</v>
      </c>
      <c r="L143" s="40">
        <f>(SUM(D143:K143)-SMALL(D143:K143,1))</f>
        <v>17</v>
      </c>
      <c r="N143" s="2">
        <f>COUNTIF(D143:K143,"20")</f>
        <v>0</v>
      </c>
    </row>
    <row r="144" spans="1:14" ht="15" customHeight="1" x14ac:dyDescent="0.25">
      <c r="A144" s="46" t="s">
        <v>79</v>
      </c>
      <c r="B144" s="44" t="s">
        <v>9</v>
      </c>
      <c r="C144" s="38" t="s">
        <v>46</v>
      </c>
      <c r="D144" s="45">
        <v>15</v>
      </c>
      <c r="E144" s="45">
        <v>0</v>
      </c>
      <c r="F144" s="45">
        <v>0</v>
      </c>
      <c r="G144" s="45">
        <v>0</v>
      </c>
      <c r="H144" s="45">
        <v>0</v>
      </c>
      <c r="I144" s="45">
        <v>0</v>
      </c>
      <c r="J144" s="45">
        <v>0</v>
      </c>
      <c r="K144" s="45">
        <v>0</v>
      </c>
      <c r="L144" s="40">
        <f>(SUM(D144:K144)-SMALL(D144:K144,1))</f>
        <v>15</v>
      </c>
      <c r="N144" s="2">
        <f>COUNTIF(D144:K144,"20")</f>
        <v>0</v>
      </c>
    </row>
    <row r="145" spans="1:14" ht="15" customHeight="1" x14ac:dyDescent="0.25">
      <c r="A145" s="37" t="s">
        <v>168</v>
      </c>
      <c r="B145" s="44" t="s">
        <v>9</v>
      </c>
      <c r="C145" s="38" t="s">
        <v>46</v>
      </c>
      <c r="D145" s="45">
        <v>0</v>
      </c>
      <c r="E145" s="45">
        <v>0</v>
      </c>
      <c r="F145" s="45">
        <v>15</v>
      </c>
      <c r="G145" s="45">
        <v>0</v>
      </c>
      <c r="H145" s="45">
        <v>0</v>
      </c>
      <c r="I145" s="45">
        <v>0</v>
      </c>
      <c r="J145" s="45">
        <v>0</v>
      </c>
      <c r="K145" s="45">
        <v>0</v>
      </c>
      <c r="L145" s="40">
        <f>(SUM(D145:K145)-SMALL(D145:K145,1))</f>
        <v>15</v>
      </c>
      <c r="N145" s="2">
        <f>COUNTIF(D145:K145,"20")</f>
        <v>0</v>
      </c>
    </row>
    <row r="146" spans="1:14" ht="15" customHeight="1" x14ac:dyDescent="0.25">
      <c r="A146" s="37" t="s">
        <v>169</v>
      </c>
      <c r="B146" s="44" t="s">
        <v>9</v>
      </c>
      <c r="C146" s="38" t="s">
        <v>46</v>
      </c>
      <c r="D146" s="45">
        <v>0</v>
      </c>
      <c r="E146" s="45">
        <v>0</v>
      </c>
      <c r="F146" s="45">
        <v>13</v>
      </c>
      <c r="G146" s="45">
        <v>0</v>
      </c>
      <c r="H146" s="45">
        <v>0</v>
      </c>
      <c r="I146" s="45">
        <v>0</v>
      </c>
      <c r="J146" s="45">
        <v>0</v>
      </c>
      <c r="K146" s="45">
        <v>0</v>
      </c>
      <c r="L146" s="40">
        <f>(SUM(D146:K146)-SMALL(D146:K146,1))</f>
        <v>13</v>
      </c>
      <c r="N146" s="2">
        <f>COUNTIF(D146:K146,"20")</f>
        <v>0</v>
      </c>
    </row>
    <row r="147" spans="1:14" ht="15" customHeight="1" x14ac:dyDescent="0.25">
      <c r="A147" s="37" t="s">
        <v>170</v>
      </c>
      <c r="B147" s="44" t="s">
        <v>9</v>
      </c>
      <c r="C147" s="38" t="s">
        <v>46</v>
      </c>
      <c r="D147" s="45">
        <v>0</v>
      </c>
      <c r="E147" s="45">
        <v>0</v>
      </c>
      <c r="F147" s="45">
        <v>11</v>
      </c>
      <c r="G147" s="45">
        <v>0</v>
      </c>
      <c r="H147" s="45">
        <v>0</v>
      </c>
      <c r="I147" s="45">
        <v>0</v>
      </c>
      <c r="J147" s="45">
        <v>0</v>
      </c>
      <c r="K147" s="45">
        <v>0</v>
      </c>
      <c r="L147" s="40">
        <f>(SUM(D147:K147)-SMALL(D147:K147,1))</f>
        <v>11</v>
      </c>
      <c r="N147" s="2">
        <f>COUNTIF(D147:K147,"20")</f>
        <v>0</v>
      </c>
    </row>
    <row r="148" spans="1:14" ht="15" customHeight="1" x14ac:dyDescent="0.25">
      <c r="A148" s="37" t="s">
        <v>115</v>
      </c>
      <c r="B148" s="44" t="s">
        <v>9</v>
      </c>
      <c r="C148" s="38" t="s">
        <v>46</v>
      </c>
      <c r="D148" s="45">
        <v>0</v>
      </c>
      <c r="E148" s="45">
        <v>0</v>
      </c>
      <c r="F148" s="45">
        <v>10</v>
      </c>
      <c r="G148" s="45">
        <v>0</v>
      </c>
      <c r="H148" s="45">
        <v>0</v>
      </c>
      <c r="I148" s="45">
        <v>0</v>
      </c>
      <c r="J148" s="45">
        <v>0</v>
      </c>
      <c r="K148" s="45">
        <v>0</v>
      </c>
      <c r="L148" s="40">
        <f>(SUM(D148:K148)-SMALL(D148:K148,1))</f>
        <v>10</v>
      </c>
      <c r="N148" s="2">
        <f>COUNTIF(D148:K148,"20")</f>
        <v>0</v>
      </c>
    </row>
    <row r="149" spans="1:14" ht="15" customHeight="1" x14ac:dyDescent="0.25">
      <c r="A149" s="37" t="s">
        <v>56</v>
      </c>
      <c r="B149" s="44" t="s">
        <v>9</v>
      </c>
      <c r="C149" s="38" t="s">
        <v>46</v>
      </c>
      <c r="D149" s="45">
        <v>0</v>
      </c>
      <c r="E149" s="45">
        <v>0</v>
      </c>
      <c r="F149" s="45">
        <v>0</v>
      </c>
      <c r="G149" s="45">
        <v>0</v>
      </c>
      <c r="H149" s="45">
        <v>0</v>
      </c>
      <c r="I149" s="45">
        <v>0</v>
      </c>
      <c r="J149" s="45">
        <v>0</v>
      </c>
      <c r="K149" s="45">
        <v>0</v>
      </c>
      <c r="L149" s="40">
        <f t="shared" ref="L149:L150" si="13">(SUM(D149:K149)-SMALL(D149:K149,1))</f>
        <v>0</v>
      </c>
      <c r="N149" s="2">
        <f t="shared" ref="N149:N150" si="14">COUNTIF(D149:K149,"20")</f>
        <v>0</v>
      </c>
    </row>
    <row r="150" spans="1:14" ht="15" customHeight="1" x14ac:dyDescent="0.25">
      <c r="D150" s="2">
        <v>0</v>
      </c>
      <c r="E150" s="3">
        <v>0</v>
      </c>
      <c r="F150" s="3">
        <v>0</v>
      </c>
      <c r="G150" s="3">
        <v>0</v>
      </c>
      <c r="J150" s="3">
        <v>0</v>
      </c>
      <c r="K150" s="3">
        <v>0</v>
      </c>
      <c r="L150" s="6">
        <f t="shared" si="13"/>
        <v>0</v>
      </c>
      <c r="N150" s="2">
        <f t="shared" si="14"/>
        <v>0</v>
      </c>
    </row>
    <row r="151" spans="1:14" ht="15" customHeight="1" x14ac:dyDescent="0.25">
      <c r="A151" s="75" t="s">
        <v>0</v>
      </c>
      <c r="B151" s="60" t="s">
        <v>1</v>
      </c>
      <c r="C151" s="60" t="s">
        <v>2</v>
      </c>
      <c r="D151" s="79" t="s">
        <v>14</v>
      </c>
      <c r="E151" s="79"/>
      <c r="F151" s="79"/>
      <c r="G151" s="79"/>
      <c r="H151" s="79"/>
      <c r="I151" s="79"/>
      <c r="J151" s="79"/>
      <c r="K151" s="79"/>
      <c r="L151" s="60" t="s">
        <v>3</v>
      </c>
    </row>
    <row r="152" spans="1:14" ht="15" customHeight="1" x14ac:dyDescent="0.25">
      <c r="A152" s="76"/>
      <c r="B152" s="60"/>
      <c r="C152" s="60"/>
      <c r="D152" s="15">
        <v>1</v>
      </c>
      <c r="E152" s="16">
        <v>2</v>
      </c>
      <c r="F152" s="16">
        <v>3</v>
      </c>
      <c r="G152" s="16">
        <v>4</v>
      </c>
      <c r="H152" s="51">
        <v>5</v>
      </c>
      <c r="I152" s="51">
        <v>6</v>
      </c>
      <c r="J152" s="51">
        <v>7</v>
      </c>
      <c r="K152" s="51">
        <v>8</v>
      </c>
      <c r="L152" s="60"/>
    </row>
    <row r="153" spans="1:14" ht="15" customHeight="1" x14ac:dyDescent="0.25">
      <c r="A153" s="70"/>
      <c r="B153" s="70"/>
      <c r="C153" s="70"/>
      <c r="D153" s="70"/>
      <c r="E153" s="70"/>
      <c r="F153" s="70"/>
      <c r="G153" s="70"/>
      <c r="H153" s="70"/>
      <c r="I153" s="70"/>
      <c r="J153" s="70"/>
      <c r="K153" s="70"/>
      <c r="L153" s="8">
        <v>0</v>
      </c>
    </row>
    <row r="154" spans="1:14" ht="15" customHeight="1" x14ac:dyDescent="0.25">
      <c r="A154" s="46" t="s">
        <v>36</v>
      </c>
      <c r="B154" s="44" t="s">
        <v>45</v>
      </c>
      <c r="C154" s="38" t="s">
        <v>46</v>
      </c>
      <c r="D154" s="45">
        <v>20</v>
      </c>
      <c r="E154" s="45">
        <v>0</v>
      </c>
      <c r="F154" s="45">
        <v>0</v>
      </c>
      <c r="G154" s="45">
        <v>0</v>
      </c>
      <c r="H154" s="45">
        <v>0</v>
      </c>
      <c r="I154" s="45">
        <v>0</v>
      </c>
      <c r="J154" s="45">
        <v>0</v>
      </c>
      <c r="K154" s="45">
        <v>0</v>
      </c>
      <c r="L154" s="40">
        <f>(SUM(D154:K154)-SMALL(D154:K154,1))</f>
        <v>20</v>
      </c>
      <c r="N154" s="2">
        <f>COUNTIF(D154:K154,"20")</f>
        <v>1</v>
      </c>
    </row>
    <row r="155" spans="1:14" ht="15" customHeight="1" x14ac:dyDescent="0.25">
      <c r="A155" s="46" t="s">
        <v>58</v>
      </c>
      <c r="B155" s="44" t="s">
        <v>45</v>
      </c>
      <c r="C155" s="38" t="s">
        <v>46</v>
      </c>
      <c r="D155" s="45">
        <v>17</v>
      </c>
      <c r="E155" s="45">
        <v>0</v>
      </c>
      <c r="F155" s="45">
        <v>0</v>
      </c>
      <c r="G155" s="45">
        <v>0</v>
      </c>
      <c r="H155" s="45">
        <v>0</v>
      </c>
      <c r="I155" s="45">
        <v>0</v>
      </c>
      <c r="J155" s="45">
        <v>0</v>
      </c>
      <c r="K155" s="45">
        <v>0</v>
      </c>
      <c r="L155" s="40">
        <f>(SUM(D155:K155)-SMALL(D155:K155,1))</f>
        <v>17</v>
      </c>
      <c r="N155" s="2">
        <f>COUNTIF(D155:K155,"20")</f>
        <v>0</v>
      </c>
    </row>
    <row r="156" spans="1:14" ht="15" customHeight="1" x14ac:dyDescent="0.25">
      <c r="A156" s="37" t="s">
        <v>57</v>
      </c>
      <c r="B156" s="38" t="s">
        <v>45</v>
      </c>
      <c r="C156" s="38" t="s">
        <v>46</v>
      </c>
      <c r="D156" s="45">
        <v>0</v>
      </c>
      <c r="E156" s="45">
        <v>0</v>
      </c>
      <c r="F156" s="45">
        <v>0</v>
      </c>
      <c r="G156" s="45">
        <v>0</v>
      </c>
      <c r="H156" s="45">
        <v>0</v>
      </c>
      <c r="I156" s="45">
        <v>0</v>
      </c>
      <c r="J156" s="45">
        <v>0</v>
      </c>
      <c r="K156" s="45">
        <v>0</v>
      </c>
      <c r="L156" s="40">
        <f>(SUM(D156:K156)-SMALL(D156:K156,1))</f>
        <v>0</v>
      </c>
      <c r="N156" s="2">
        <f>COUNTIF(D156:K156,"20")</f>
        <v>0</v>
      </c>
    </row>
    <row r="157" spans="1:14" ht="15" customHeight="1" x14ac:dyDescent="0.25">
      <c r="D157" s="2">
        <v>0</v>
      </c>
      <c r="E157" s="3">
        <v>0</v>
      </c>
      <c r="F157" s="3">
        <v>0</v>
      </c>
      <c r="G157" s="3">
        <v>0</v>
      </c>
      <c r="J157" s="3">
        <v>0</v>
      </c>
      <c r="K157" s="3">
        <v>0</v>
      </c>
      <c r="L157" s="6">
        <v>0</v>
      </c>
    </row>
    <row r="158" spans="1:14" ht="15" customHeight="1" x14ac:dyDescent="0.25">
      <c r="A158" s="82" t="s">
        <v>0</v>
      </c>
      <c r="B158" s="84" t="s">
        <v>1</v>
      </c>
      <c r="C158" s="84" t="s">
        <v>2</v>
      </c>
      <c r="D158" s="86" t="s">
        <v>14</v>
      </c>
      <c r="E158" s="87"/>
      <c r="F158" s="87"/>
      <c r="G158" s="87"/>
      <c r="H158" s="87"/>
      <c r="I158" s="87"/>
      <c r="J158" s="87"/>
      <c r="K158" s="87"/>
      <c r="L158" s="84" t="s">
        <v>3</v>
      </c>
    </row>
    <row r="159" spans="1:14" ht="15" customHeight="1" x14ac:dyDescent="0.25">
      <c r="A159" s="83"/>
      <c r="B159" s="85"/>
      <c r="C159" s="85"/>
      <c r="D159" s="17">
        <v>1</v>
      </c>
      <c r="E159" s="18">
        <v>2</v>
      </c>
      <c r="F159" s="18">
        <v>3</v>
      </c>
      <c r="G159" s="18">
        <v>4</v>
      </c>
      <c r="H159" s="50">
        <v>5</v>
      </c>
      <c r="I159" s="50">
        <v>6</v>
      </c>
      <c r="J159" s="50">
        <v>7</v>
      </c>
      <c r="K159" s="50">
        <v>8</v>
      </c>
      <c r="L159" s="85"/>
    </row>
    <row r="160" spans="1:14" ht="15" customHeight="1" x14ac:dyDescent="0.25">
      <c r="A160" s="73"/>
      <c r="B160" s="74"/>
      <c r="C160" s="74"/>
      <c r="D160" s="74"/>
      <c r="E160" s="74"/>
      <c r="F160" s="74"/>
      <c r="G160" s="74"/>
      <c r="H160" s="74"/>
      <c r="I160" s="74"/>
      <c r="J160" s="74"/>
      <c r="K160" s="74"/>
      <c r="L160" s="8">
        <v>0</v>
      </c>
    </row>
    <row r="161" spans="1:14" ht="15" customHeight="1" x14ac:dyDescent="0.25">
      <c r="A161" s="53" t="s">
        <v>18</v>
      </c>
      <c r="B161" s="47" t="s">
        <v>4</v>
      </c>
      <c r="C161" s="47" t="s">
        <v>6</v>
      </c>
      <c r="D161" s="30">
        <v>17</v>
      </c>
      <c r="E161" s="30">
        <v>17</v>
      </c>
      <c r="F161" s="30">
        <v>20</v>
      </c>
      <c r="G161" s="30">
        <v>20</v>
      </c>
      <c r="H161" s="30">
        <v>20</v>
      </c>
      <c r="I161" s="30">
        <v>20</v>
      </c>
      <c r="J161" s="30">
        <v>0</v>
      </c>
      <c r="K161" s="30">
        <v>0</v>
      </c>
      <c r="L161" s="31">
        <f>(SUM(D161:K161)-SMALL(D161:K161,1))</f>
        <v>114</v>
      </c>
      <c r="N161" s="2">
        <f>COUNTIF(D161:K161,"20")</f>
        <v>4</v>
      </c>
    </row>
    <row r="162" spans="1:14" ht="15" customHeight="1" x14ac:dyDescent="0.25">
      <c r="A162" s="48" t="s">
        <v>159</v>
      </c>
      <c r="B162" s="47" t="s">
        <v>4</v>
      </c>
      <c r="C162" s="47" t="s">
        <v>6</v>
      </c>
      <c r="D162" s="30">
        <v>0</v>
      </c>
      <c r="E162" s="30">
        <v>20</v>
      </c>
      <c r="F162" s="30">
        <v>17</v>
      </c>
      <c r="G162" s="30">
        <v>0</v>
      </c>
      <c r="H162" s="30">
        <v>0</v>
      </c>
      <c r="I162" s="30">
        <v>0</v>
      </c>
      <c r="J162" s="30">
        <v>0</v>
      </c>
      <c r="K162" s="30">
        <v>0</v>
      </c>
      <c r="L162" s="31">
        <f>(SUM(D162:K162)-SMALL(D162:K162,1))</f>
        <v>37</v>
      </c>
      <c r="N162" s="2">
        <f>COUNTIF(D162:K162,"20")</f>
        <v>1</v>
      </c>
    </row>
    <row r="163" spans="1:14" ht="15" customHeight="1" x14ac:dyDescent="0.25">
      <c r="A163" s="48" t="s">
        <v>214</v>
      </c>
      <c r="B163" s="47" t="s">
        <v>4</v>
      </c>
      <c r="C163" s="47" t="s">
        <v>6</v>
      </c>
      <c r="D163" s="30">
        <v>0</v>
      </c>
      <c r="E163" s="30">
        <v>0</v>
      </c>
      <c r="F163" s="30">
        <v>0</v>
      </c>
      <c r="G163" s="30">
        <v>0</v>
      </c>
      <c r="H163" s="30">
        <v>17</v>
      </c>
      <c r="I163" s="30">
        <v>17</v>
      </c>
      <c r="J163" s="30">
        <v>0</v>
      </c>
      <c r="K163" s="30">
        <v>0</v>
      </c>
      <c r="L163" s="31">
        <f>(SUM(D163:K163)-SMALL(D163:K163,1))</f>
        <v>34</v>
      </c>
      <c r="N163" s="2">
        <f>COUNTIF(D163:K163,"20")</f>
        <v>0</v>
      </c>
    </row>
    <row r="164" spans="1:14" ht="15" customHeight="1" x14ac:dyDescent="0.25">
      <c r="A164" s="48" t="s">
        <v>43</v>
      </c>
      <c r="B164" s="47" t="s">
        <v>4</v>
      </c>
      <c r="C164" s="47" t="s">
        <v>6</v>
      </c>
      <c r="D164" s="30">
        <v>0</v>
      </c>
      <c r="E164" s="30">
        <v>0</v>
      </c>
      <c r="F164" s="30">
        <v>0</v>
      </c>
      <c r="G164" s="30">
        <v>0</v>
      </c>
      <c r="H164" s="30">
        <v>15</v>
      </c>
      <c r="I164" s="30">
        <v>15</v>
      </c>
      <c r="J164" s="30">
        <v>0</v>
      </c>
      <c r="K164" s="30">
        <v>0</v>
      </c>
      <c r="L164" s="31">
        <f>(SUM(D164:K164)-SMALL(D164:K164,1))</f>
        <v>30</v>
      </c>
      <c r="N164" s="2">
        <f>COUNTIF(D164:K164,"20")</f>
        <v>0</v>
      </c>
    </row>
    <row r="165" spans="1:14" ht="15" customHeight="1" x14ac:dyDescent="0.25">
      <c r="A165" s="48" t="s">
        <v>136</v>
      </c>
      <c r="B165" s="47" t="s">
        <v>4</v>
      </c>
      <c r="C165" s="47" t="s">
        <v>6</v>
      </c>
      <c r="D165" s="30">
        <v>20</v>
      </c>
      <c r="E165" s="30">
        <v>0</v>
      </c>
      <c r="F165" s="30">
        <v>0</v>
      </c>
      <c r="G165" s="30">
        <v>0</v>
      </c>
      <c r="H165" s="30">
        <v>0</v>
      </c>
      <c r="I165" s="30">
        <v>0</v>
      </c>
      <c r="J165" s="30">
        <v>0</v>
      </c>
      <c r="K165" s="30">
        <v>0</v>
      </c>
      <c r="L165" s="31">
        <f>(SUM(D165:K165)-SMALL(D165:K165,1))</f>
        <v>20</v>
      </c>
      <c r="N165" s="2">
        <f>COUNTIF(D165:K165,"20")</f>
        <v>1</v>
      </c>
    </row>
    <row r="166" spans="1:14" ht="15" customHeight="1" x14ac:dyDescent="0.25">
      <c r="A166" s="48" t="s">
        <v>137</v>
      </c>
      <c r="B166" s="47" t="s">
        <v>4</v>
      </c>
      <c r="C166" s="47" t="s">
        <v>6</v>
      </c>
      <c r="D166" s="30">
        <v>15</v>
      </c>
      <c r="E166" s="30">
        <v>0</v>
      </c>
      <c r="F166" s="30">
        <v>0</v>
      </c>
      <c r="G166" s="30">
        <v>0</v>
      </c>
      <c r="H166" s="30">
        <v>0</v>
      </c>
      <c r="I166" s="30">
        <v>0</v>
      </c>
      <c r="J166" s="30">
        <v>0</v>
      </c>
      <c r="K166" s="30">
        <v>0</v>
      </c>
      <c r="L166" s="31">
        <f>(SUM(D166:K166)-SMALL(D166:K166,1))</f>
        <v>15</v>
      </c>
      <c r="N166" s="2">
        <f>COUNTIF(D166:K166,"20")</f>
        <v>0</v>
      </c>
    </row>
    <row r="167" spans="1:14" ht="15" customHeight="1" x14ac:dyDescent="0.25">
      <c r="A167" s="48" t="s">
        <v>138</v>
      </c>
      <c r="B167" s="47" t="s">
        <v>4</v>
      </c>
      <c r="C167" s="47" t="s">
        <v>6</v>
      </c>
      <c r="D167" s="30">
        <v>13</v>
      </c>
      <c r="E167" s="30">
        <v>0</v>
      </c>
      <c r="F167" s="30">
        <v>0</v>
      </c>
      <c r="G167" s="30">
        <v>0</v>
      </c>
      <c r="H167" s="30">
        <v>0</v>
      </c>
      <c r="I167" s="30">
        <v>0</v>
      </c>
      <c r="J167" s="30">
        <v>0</v>
      </c>
      <c r="K167" s="30">
        <v>0</v>
      </c>
      <c r="L167" s="31">
        <f>(SUM(D167:K167)-SMALL(D167:K167,1))</f>
        <v>13</v>
      </c>
      <c r="N167" s="2">
        <f>COUNTIF(D167:K167,"20")</f>
        <v>0</v>
      </c>
    </row>
    <row r="168" spans="1:14" ht="15" customHeight="1" x14ac:dyDescent="0.25">
      <c r="A168" s="48" t="s">
        <v>215</v>
      </c>
      <c r="B168" s="47" t="s">
        <v>4</v>
      </c>
      <c r="C168" s="47" t="s">
        <v>6</v>
      </c>
      <c r="D168" s="30">
        <v>0</v>
      </c>
      <c r="E168" s="30">
        <v>0</v>
      </c>
      <c r="F168" s="30">
        <v>0</v>
      </c>
      <c r="G168" s="30">
        <v>0</v>
      </c>
      <c r="H168" s="30">
        <v>13</v>
      </c>
      <c r="I168" s="30">
        <v>0</v>
      </c>
      <c r="J168" s="30">
        <v>0</v>
      </c>
      <c r="K168" s="30">
        <v>0</v>
      </c>
      <c r="L168" s="31">
        <f>(SUM(D168:K168)-SMALL(D168:K168,1))</f>
        <v>13</v>
      </c>
      <c r="N168" s="2">
        <f>COUNTIF(D168:K168,"20")</f>
        <v>0</v>
      </c>
    </row>
    <row r="169" spans="1:14" ht="15" customHeight="1" x14ac:dyDescent="0.25">
      <c r="A169" s="48" t="s">
        <v>139</v>
      </c>
      <c r="B169" s="47" t="s">
        <v>4</v>
      </c>
      <c r="C169" s="47" t="s">
        <v>6</v>
      </c>
      <c r="D169" s="30">
        <v>11</v>
      </c>
      <c r="E169" s="30">
        <v>0</v>
      </c>
      <c r="F169" s="30">
        <v>0</v>
      </c>
      <c r="G169" s="30">
        <v>0</v>
      </c>
      <c r="H169" s="30">
        <v>0</v>
      </c>
      <c r="I169" s="30">
        <v>0</v>
      </c>
      <c r="J169" s="30">
        <v>0</v>
      </c>
      <c r="K169" s="30">
        <v>0</v>
      </c>
      <c r="L169" s="31">
        <f>(SUM(D169:K169)-SMALL(D169:K169,1))</f>
        <v>11</v>
      </c>
      <c r="N169" s="2">
        <f>COUNTIF(D169:K169,"20")</f>
        <v>0</v>
      </c>
    </row>
    <row r="170" spans="1:14" ht="15" customHeight="1" x14ac:dyDescent="0.25">
      <c r="A170" s="48" t="s">
        <v>65</v>
      </c>
      <c r="B170" s="47" t="s">
        <v>4</v>
      </c>
      <c r="C170" s="47" t="s">
        <v>6</v>
      </c>
      <c r="D170" s="30">
        <v>0</v>
      </c>
      <c r="E170" s="30">
        <v>0</v>
      </c>
      <c r="F170" s="30">
        <v>0</v>
      </c>
      <c r="G170" s="30">
        <v>0</v>
      </c>
      <c r="H170" s="30">
        <v>0</v>
      </c>
      <c r="I170" s="30">
        <v>0</v>
      </c>
      <c r="J170" s="30">
        <v>0</v>
      </c>
      <c r="K170" s="30">
        <v>0</v>
      </c>
      <c r="L170" s="31">
        <f>(SUM(D170:K170)-SMALL(D170:K170,1))</f>
        <v>0</v>
      </c>
      <c r="N170" s="2">
        <f>COUNTIF(D170:K170,"20")</f>
        <v>0</v>
      </c>
    </row>
    <row r="171" spans="1:14" ht="15" customHeight="1" x14ac:dyDescent="0.25">
      <c r="A171" s="48" t="s">
        <v>81</v>
      </c>
      <c r="B171" s="47" t="s">
        <v>4</v>
      </c>
      <c r="C171" s="47" t="s">
        <v>6</v>
      </c>
      <c r="D171" s="30">
        <v>0</v>
      </c>
      <c r="E171" s="30">
        <v>0</v>
      </c>
      <c r="F171" s="30">
        <v>0</v>
      </c>
      <c r="G171" s="30">
        <v>0</v>
      </c>
      <c r="H171" s="30">
        <v>0</v>
      </c>
      <c r="I171" s="30">
        <v>0</v>
      </c>
      <c r="J171" s="30">
        <v>0</v>
      </c>
      <c r="K171" s="30">
        <v>0</v>
      </c>
      <c r="L171" s="31">
        <f>(SUM(D171:K171)-SMALL(D171:K171,1))</f>
        <v>0</v>
      </c>
      <c r="N171" s="2">
        <f>COUNTIF(D171:K171,"20")</f>
        <v>0</v>
      </c>
    </row>
    <row r="172" spans="1:14" ht="15" customHeight="1" x14ac:dyDescent="0.25">
      <c r="A172" s="48" t="s">
        <v>66</v>
      </c>
      <c r="B172" s="47" t="s">
        <v>4</v>
      </c>
      <c r="C172" s="47" t="s">
        <v>6</v>
      </c>
      <c r="D172" s="30">
        <v>0</v>
      </c>
      <c r="E172" s="30">
        <v>0</v>
      </c>
      <c r="F172" s="30">
        <v>0</v>
      </c>
      <c r="G172" s="30">
        <v>0</v>
      </c>
      <c r="H172" s="30">
        <v>0</v>
      </c>
      <c r="I172" s="30">
        <v>0</v>
      </c>
      <c r="J172" s="30">
        <v>0</v>
      </c>
      <c r="K172" s="30">
        <v>0</v>
      </c>
      <c r="L172" s="31">
        <f t="shared" ref="L170:L176" si="15">(SUM(D172:K172)-SMALL(D172:K172,1))</f>
        <v>0</v>
      </c>
      <c r="N172" s="2">
        <f t="shared" ref="N168:N176" si="16">COUNTIF(D172:K172,"20")</f>
        <v>0</v>
      </c>
    </row>
    <row r="173" spans="1:14" ht="15" customHeight="1" x14ac:dyDescent="0.25">
      <c r="A173" s="48" t="s">
        <v>82</v>
      </c>
      <c r="B173" s="47" t="s">
        <v>4</v>
      </c>
      <c r="C173" s="47" t="s">
        <v>6</v>
      </c>
      <c r="D173" s="30">
        <v>0</v>
      </c>
      <c r="E173" s="30">
        <v>0</v>
      </c>
      <c r="F173" s="30">
        <v>0</v>
      </c>
      <c r="G173" s="30">
        <v>0</v>
      </c>
      <c r="H173" s="30">
        <v>0</v>
      </c>
      <c r="I173" s="30">
        <v>0</v>
      </c>
      <c r="J173" s="30">
        <v>0</v>
      </c>
      <c r="K173" s="30">
        <v>0</v>
      </c>
      <c r="L173" s="31">
        <f t="shared" si="15"/>
        <v>0</v>
      </c>
      <c r="N173" s="2">
        <f t="shared" si="16"/>
        <v>0</v>
      </c>
    </row>
    <row r="174" spans="1:14" ht="15" customHeight="1" x14ac:dyDescent="0.25">
      <c r="A174" s="48" t="s">
        <v>98</v>
      </c>
      <c r="B174" s="47" t="s">
        <v>4</v>
      </c>
      <c r="C174" s="47" t="s">
        <v>6</v>
      </c>
      <c r="D174" s="30">
        <v>0</v>
      </c>
      <c r="E174" s="30">
        <v>0</v>
      </c>
      <c r="F174" s="30">
        <v>0</v>
      </c>
      <c r="G174" s="30">
        <v>0</v>
      </c>
      <c r="H174" s="30">
        <v>0</v>
      </c>
      <c r="I174" s="30">
        <v>0</v>
      </c>
      <c r="J174" s="30">
        <v>0</v>
      </c>
      <c r="K174" s="30">
        <v>0</v>
      </c>
      <c r="L174" s="31">
        <f t="shared" si="15"/>
        <v>0</v>
      </c>
      <c r="N174" s="2">
        <f t="shared" si="16"/>
        <v>0</v>
      </c>
    </row>
    <row r="175" spans="1:14" ht="15" customHeight="1" x14ac:dyDescent="0.25">
      <c r="A175" s="48" t="s">
        <v>112</v>
      </c>
      <c r="B175" s="47" t="s">
        <v>4</v>
      </c>
      <c r="C175" s="47" t="s">
        <v>6</v>
      </c>
      <c r="D175" s="30">
        <v>0</v>
      </c>
      <c r="E175" s="30">
        <v>0</v>
      </c>
      <c r="F175" s="30">
        <v>0</v>
      </c>
      <c r="G175" s="30">
        <v>0</v>
      </c>
      <c r="H175" s="30">
        <v>0</v>
      </c>
      <c r="I175" s="30">
        <v>0</v>
      </c>
      <c r="J175" s="30">
        <v>0</v>
      </c>
      <c r="K175" s="30">
        <v>0</v>
      </c>
      <c r="L175" s="31">
        <f t="shared" si="15"/>
        <v>0</v>
      </c>
      <c r="N175" s="2">
        <f t="shared" si="16"/>
        <v>0</v>
      </c>
    </row>
    <row r="176" spans="1:14" ht="15" customHeight="1" x14ac:dyDescent="0.25">
      <c r="A176" s="48" t="s">
        <v>103</v>
      </c>
      <c r="B176" s="47" t="s">
        <v>4</v>
      </c>
      <c r="C176" s="47" t="s">
        <v>6</v>
      </c>
      <c r="D176" s="30">
        <v>0</v>
      </c>
      <c r="E176" s="30">
        <v>0</v>
      </c>
      <c r="F176" s="30">
        <v>0</v>
      </c>
      <c r="G176" s="30">
        <v>0</v>
      </c>
      <c r="H176" s="30">
        <v>0</v>
      </c>
      <c r="I176" s="30">
        <v>0</v>
      </c>
      <c r="J176" s="30">
        <v>0</v>
      </c>
      <c r="K176" s="30">
        <v>0</v>
      </c>
      <c r="L176" s="31">
        <f t="shared" si="15"/>
        <v>0</v>
      </c>
      <c r="N176" s="2">
        <f t="shared" si="16"/>
        <v>0</v>
      </c>
    </row>
    <row r="177" spans="1:14" ht="15" customHeight="1" x14ac:dyDescent="0.25">
      <c r="A177" s="70"/>
      <c r="B177" s="70"/>
      <c r="C177" s="70"/>
      <c r="D177" s="70"/>
      <c r="E177" s="70"/>
      <c r="F177" s="70"/>
      <c r="G177" s="70"/>
      <c r="H177" s="70"/>
      <c r="I177" s="70"/>
      <c r="J177" s="70"/>
      <c r="K177" s="70"/>
      <c r="L177" s="8">
        <v>0</v>
      </c>
    </row>
    <row r="178" spans="1:14" ht="15" customHeight="1" x14ac:dyDescent="0.25">
      <c r="A178" s="82" t="s">
        <v>0</v>
      </c>
      <c r="B178" s="88" t="s">
        <v>1</v>
      </c>
      <c r="C178" s="88" t="s">
        <v>2</v>
      </c>
      <c r="D178" s="89" t="s">
        <v>14</v>
      </c>
      <c r="E178" s="89"/>
      <c r="F178" s="89"/>
      <c r="G178" s="89"/>
      <c r="H178" s="89"/>
      <c r="I178" s="89"/>
      <c r="J178" s="89"/>
      <c r="K178" s="89"/>
      <c r="L178" s="88" t="s">
        <v>3</v>
      </c>
    </row>
    <row r="179" spans="1:14" ht="15" customHeight="1" x14ac:dyDescent="0.25">
      <c r="A179" s="83"/>
      <c r="B179" s="88"/>
      <c r="C179" s="88"/>
      <c r="D179" s="17">
        <v>1</v>
      </c>
      <c r="E179" s="18">
        <v>2</v>
      </c>
      <c r="F179" s="18">
        <v>3</v>
      </c>
      <c r="G179" s="18">
        <v>4</v>
      </c>
      <c r="H179" s="50">
        <v>5</v>
      </c>
      <c r="I179" s="50">
        <v>6</v>
      </c>
      <c r="J179" s="50">
        <v>7</v>
      </c>
      <c r="K179" s="50">
        <v>8</v>
      </c>
      <c r="L179" s="88"/>
    </row>
    <row r="180" spans="1:14" ht="15" customHeight="1" x14ac:dyDescent="0.25">
      <c r="A180" s="70"/>
      <c r="B180" s="70"/>
      <c r="C180" s="70"/>
      <c r="D180" s="70"/>
      <c r="E180" s="70"/>
      <c r="F180" s="70"/>
      <c r="G180" s="70"/>
      <c r="H180" s="70"/>
      <c r="I180" s="70"/>
      <c r="J180" s="70"/>
      <c r="K180" s="70"/>
      <c r="L180" s="8">
        <v>0</v>
      </c>
    </row>
    <row r="181" spans="1:14" ht="15" customHeight="1" x14ac:dyDescent="0.25">
      <c r="A181" s="48" t="s">
        <v>31</v>
      </c>
      <c r="B181" s="47" t="s">
        <v>7</v>
      </c>
      <c r="C181" s="47" t="s">
        <v>6</v>
      </c>
      <c r="D181" s="30">
        <v>20</v>
      </c>
      <c r="E181" s="30">
        <v>17</v>
      </c>
      <c r="F181" s="30">
        <v>15</v>
      </c>
      <c r="G181" s="30">
        <v>11</v>
      </c>
      <c r="H181" s="30">
        <v>11</v>
      </c>
      <c r="I181" s="30">
        <v>20</v>
      </c>
      <c r="J181" s="30">
        <v>0</v>
      </c>
      <c r="K181" s="30">
        <v>0</v>
      </c>
      <c r="L181" s="31">
        <f>(SUM(D181:K181)-SMALL(D181:K181,1))</f>
        <v>94</v>
      </c>
      <c r="N181" s="2">
        <f>COUNTIF(D181:K181,"20")</f>
        <v>2</v>
      </c>
    </row>
    <row r="182" spans="1:14" ht="15" customHeight="1" x14ac:dyDescent="0.25">
      <c r="A182" s="48" t="s">
        <v>59</v>
      </c>
      <c r="B182" s="47" t="s">
        <v>7</v>
      </c>
      <c r="C182" s="47" t="s">
        <v>6</v>
      </c>
      <c r="D182" s="30">
        <v>17</v>
      </c>
      <c r="E182" s="30">
        <v>15</v>
      </c>
      <c r="F182" s="30">
        <v>11</v>
      </c>
      <c r="G182" s="30">
        <v>10</v>
      </c>
      <c r="H182" s="30">
        <v>15</v>
      </c>
      <c r="I182" s="30">
        <v>17</v>
      </c>
      <c r="J182" s="30">
        <v>0</v>
      </c>
      <c r="K182" s="30">
        <v>0</v>
      </c>
      <c r="L182" s="31">
        <f>(SUM(D182:K182)-SMALL(D182:K182,1))</f>
        <v>85</v>
      </c>
      <c r="N182" s="2">
        <f>COUNTIF(D182:K182,"20")</f>
        <v>0</v>
      </c>
    </row>
    <row r="183" spans="1:14" ht="15" customHeight="1" x14ac:dyDescent="0.25">
      <c r="A183" s="48" t="s">
        <v>96</v>
      </c>
      <c r="B183" s="47" t="s">
        <v>7</v>
      </c>
      <c r="C183" s="47" t="s">
        <v>6</v>
      </c>
      <c r="D183" s="30">
        <v>4</v>
      </c>
      <c r="E183" s="30">
        <v>8</v>
      </c>
      <c r="F183" s="30">
        <v>17</v>
      </c>
      <c r="G183" s="30">
        <v>15</v>
      </c>
      <c r="H183" s="30">
        <v>17</v>
      </c>
      <c r="I183" s="30">
        <v>8</v>
      </c>
      <c r="J183" s="30">
        <v>0</v>
      </c>
      <c r="K183" s="30">
        <v>0</v>
      </c>
      <c r="L183" s="31">
        <f>(SUM(D183:K183)-SMALL(D183:K183,1))</f>
        <v>69</v>
      </c>
      <c r="N183" s="2">
        <f>COUNTIF(D183:K183,"20")</f>
        <v>0</v>
      </c>
    </row>
    <row r="184" spans="1:14" ht="15" customHeight="1" x14ac:dyDescent="0.25">
      <c r="A184" s="32" t="s">
        <v>80</v>
      </c>
      <c r="B184" s="47" t="s">
        <v>7</v>
      </c>
      <c r="C184" s="47" t="s">
        <v>6</v>
      </c>
      <c r="D184" s="30">
        <v>9</v>
      </c>
      <c r="E184" s="30">
        <v>11</v>
      </c>
      <c r="F184" s="30">
        <v>10</v>
      </c>
      <c r="G184" s="30">
        <v>17</v>
      </c>
      <c r="H184" s="30">
        <v>2</v>
      </c>
      <c r="I184" s="30">
        <v>0</v>
      </c>
      <c r="J184" s="30">
        <v>0</v>
      </c>
      <c r="K184" s="30">
        <v>0</v>
      </c>
      <c r="L184" s="31">
        <f>(SUM(D184:K184)-SMALL(D184:K184,1))</f>
        <v>49</v>
      </c>
      <c r="N184" s="2">
        <f>COUNTIF(D184:K184,"20")</f>
        <v>0</v>
      </c>
    </row>
    <row r="185" spans="1:14" ht="15" customHeight="1" x14ac:dyDescent="0.25">
      <c r="A185" s="48" t="s">
        <v>39</v>
      </c>
      <c r="B185" s="47" t="s">
        <v>7</v>
      </c>
      <c r="C185" s="47" t="s">
        <v>6</v>
      </c>
      <c r="D185" s="30">
        <v>10</v>
      </c>
      <c r="E185" s="30">
        <v>9</v>
      </c>
      <c r="F185" s="30">
        <v>7</v>
      </c>
      <c r="G185" s="30">
        <v>0</v>
      </c>
      <c r="H185" s="30">
        <v>13</v>
      </c>
      <c r="I185" s="30">
        <v>10</v>
      </c>
      <c r="J185" s="30">
        <v>0</v>
      </c>
      <c r="K185" s="30">
        <v>0</v>
      </c>
      <c r="L185" s="31">
        <f>(SUM(D185:K185)-SMALL(D185:K185,1))</f>
        <v>49</v>
      </c>
      <c r="N185" s="2">
        <f>COUNTIF(D185:K185,"20")</f>
        <v>0</v>
      </c>
    </row>
    <row r="186" spans="1:14" ht="15" customHeight="1" x14ac:dyDescent="0.25">
      <c r="A186" s="48" t="s">
        <v>100</v>
      </c>
      <c r="B186" s="47" t="s">
        <v>7</v>
      </c>
      <c r="C186" s="47" t="s">
        <v>6</v>
      </c>
      <c r="D186" s="30">
        <v>15</v>
      </c>
      <c r="E186" s="30">
        <v>0</v>
      </c>
      <c r="F186" s="30">
        <v>0</v>
      </c>
      <c r="G186" s="30">
        <v>0</v>
      </c>
      <c r="H186" s="30">
        <v>9</v>
      </c>
      <c r="I186" s="30">
        <v>15</v>
      </c>
      <c r="J186" s="30">
        <v>0</v>
      </c>
      <c r="K186" s="30">
        <v>0</v>
      </c>
      <c r="L186" s="31">
        <f>(SUM(D186:K186)-SMALL(D186:K186,1))</f>
        <v>39</v>
      </c>
      <c r="N186" s="2">
        <f>COUNTIF(D186:K186,"20")</f>
        <v>0</v>
      </c>
    </row>
    <row r="187" spans="1:14" ht="15" customHeight="1" x14ac:dyDescent="0.25">
      <c r="A187" s="32" t="s">
        <v>85</v>
      </c>
      <c r="B187" s="47" t="s">
        <v>7</v>
      </c>
      <c r="C187" s="47" t="s">
        <v>6</v>
      </c>
      <c r="D187" s="30">
        <v>7</v>
      </c>
      <c r="E187" s="30">
        <v>0</v>
      </c>
      <c r="F187" s="30">
        <v>13</v>
      </c>
      <c r="G187" s="30">
        <v>0</v>
      </c>
      <c r="H187" s="30">
        <v>7</v>
      </c>
      <c r="I187" s="30">
        <v>11</v>
      </c>
      <c r="J187" s="30">
        <v>0</v>
      </c>
      <c r="K187" s="30">
        <v>0</v>
      </c>
      <c r="L187" s="31">
        <f>(SUM(D187:K187)-SMALL(D187:K187,1))</f>
        <v>38</v>
      </c>
      <c r="N187" s="2">
        <f>COUNTIF(D187:K187,"20")</f>
        <v>0</v>
      </c>
    </row>
    <row r="188" spans="1:14" ht="15" customHeight="1" x14ac:dyDescent="0.25">
      <c r="A188" s="32" t="s">
        <v>155</v>
      </c>
      <c r="B188" s="47" t="s">
        <v>7</v>
      </c>
      <c r="C188" s="47" t="s">
        <v>6</v>
      </c>
      <c r="D188" s="30">
        <v>0</v>
      </c>
      <c r="E188" s="30">
        <v>7</v>
      </c>
      <c r="F188" s="30">
        <v>20</v>
      </c>
      <c r="G188" s="30">
        <v>0</v>
      </c>
      <c r="H188" s="30">
        <v>0</v>
      </c>
      <c r="I188" s="30">
        <v>0</v>
      </c>
      <c r="J188" s="30">
        <v>0</v>
      </c>
      <c r="K188" s="30">
        <v>0</v>
      </c>
      <c r="L188" s="31">
        <f>(SUM(D188:K188)-SMALL(D188:K188,1))</f>
        <v>27</v>
      </c>
      <c r="N188" s="2">
        <f>COUNTIF(D188:K188,"20")</f>
        <v>1</v>
      </c>
    </row>
    <row r="189" spans="1:14" ht="15" customHeight="1" x14ac:dyDescent="0.25">
      <c r="A189" s="32" t="s">
        <v>107</v>
      </c>
      <c r="B189" s="47" t="s">
        <v>7</v>
      </c>
      <c r="C189" s="47" t="s">
        <v>6</v>
      </c>
      <c r="D189" s="30">
        <v>0</v>
      </c>
      <c r="E189" s="30">
        <v>0</v>
      </c>
      <c r="F189" s="30">
        <v>0</v>
      </c>
      <c r="G189" s="30">
        <v>0</v>
      </c>
      <c r="H189" s="30">
        <v>8</v>
      </c>
      <c r="I189" s="30">
        <v>13</v>
      </c>
      <c r="J189" s="30">
        <v>0</v>
      </c>
      <c r="K189" s="30">
        <v>0</v>
      </c>
      <c r="L189" s="31">
        <f>(SUM(D189:K189)-SMALL(D189:K189,1))</f>
        <v>21</v>
      </c>
      <c r="N189" s="2">
        <f>COUNTIF(D189:K189,"20")</f>
        <v>0</v>
      </c>
    </row>
    <row r="190" spans="1:14" ht="15" customHeight="1" x14ac:dyDescent="0.25">
      <c r="A190" s="32" t="s">
        <v>152</v>
      </c>
      <c r="B190" s="47" t="s">
        <v>7</v>
      </c>
      <c r="C190" s="47" t="s">
        <v>6</v>
      </c>
      <c r="D190" s="30">
        <v>0</v>
      </c>
      <c r="E190" s="30">
        <v>20</v>
      </c>
      <c r="F190" s="30">
        <v>0</v>
      </c>
      <c r="G190" s="30">
        <v>0</v>
      </c>
      <c r="H190" s="30">
        <v>0</v>
      </c>
      <c r="I190" s="30">
        <v>0</v>
      </c>
      <c r="J190" s="30">
        <v>0</v>
      </c>
      <c r="K190" s="30">
        <v>0</v>
      </c>
      <c r="L190" s="31">
        <f>(SUM(D190:K190)-SMALL(D190:K190,1))</f>
        <v>20</v>
      </c>
      <c r="N190" s="2">
        <f>COUNTIF(D190:K190,"20")</f>
        <v>1</v>
      </c>
    </row>
    <row r="191" spans="1:14" ht="15" customHeight="1" x14ac:dyDescent="0.25">
      <c r="A191" s="32" t="s">
        <v>193</v>
      </c>
      <c r="B191" s="47" t="s">
        <v>7</v>
      </c>
      <c r="C191" s="47" t="s">
        <v>6</v>
      </c>
      <c r="D191" s="30">
        <v>0</v>
      </c>
      <c r="E191" s="30">
        <v>0</v>
      </c>
      <c r="F191" s="30">
        <v>0</v>
      </c>
      <c r="G191" s="30">
        <v>20</v>
      </c>
      <c r="H191" s="30">
        <v>0</v>
      </c>
      <c r="I191" s="30">
        <v>0</v>
      </c>
      <c r="J191" s="30">
        <v>0</v>
      </c>
      <c r="K191" s="30">
        <v>0</v>
      </c>
      <c r="L191" s="31">
        <f>(SUM(D191:K191)-SMALL(D191:K191,1))</f>
        <v>20</v>
      </c>
      <c r="N191" s="2">
        <f>COUNTIF(D191:K191,"20")</f>
        <v>1</v>
      </c>
    </row>
    <row r="192" spans="1:14" ht="15" customHeight="1" x14ac:dyDescent="0.25">
      <c r="A192" s="48" t="s">
        <v>209</v>
      </c>
      <c r="B192" s="47" t="s">
        <v>7</v>
      </c>
      <c r="C192" s="47" t="s">
        <v>6</v>
      </c>
      <c r="D192" s="30">
        <v>0</v>
      </c>
      <c r="E192" s="30">
        <v>0</v>
      </c>
      <c r="F192" s="30">
        <v>0</v>
      </c>
      <c r="G192" s="30">
        <v>0</v>
      </c>
      <c r="H192" s="30">
        <v>20</v>
      </c>
      <c r="I192" s="30">
        <v>0</v>
      </c>
      <c r="J192" s="30">
        <v>0</v>
      </c>
      <c r="K192" s="30">
        <v>0</v>
      </c>
      <c r="L192" s="31">
        <f>(SUM(D192:K192)-SMALL(D192:K192,1))</f>
        <v>20</v>
      </c>
      <c r="N192" s="2">
        <f>COUNTIF(D192:K192,"20")</f>
        <v>1</v>
      </c>
    </row>
    <row r="193" spans="1:14" ht="15" customHeight="1" x14ac:dyDescent="0.25">
      <c r="A193" s="32" t="s">
        <v>156</v>
      </c>
      <c r="B193" s="47" t="s">
        <v>7</v>
      </c>
      <c r="C193" s="47" t="s">
        <v>6</v>
      </c>
      <c r="D193" s="30">
        <v>0</v>
      </c>
      <c r="E193" s="30">
        <v>6</v>
      </c>
      <c r="F193" s="30">
        <v>9</v>
      </c>
      <c r="G193" s="30">
        <v>0</v>
      </c>
      <c r="H193" s="30">
        <v>0</v>
      </c>
      <c r="I193" s="30">
        <v>0</v>
      </c>
      <c r="J193" s="30">
        <v>0</v>
      </c>
      <c r="K193" s="30">
        <v>0</v>
      </c>
      <c r="L193" s="31">
        <f>(SUM(D193:K193)-SMALL(D193:K193,1))</f>
        <v>15</v>
      </c>
      <c r="N193" s="2">
        <f>COUNTIF(D193:K193,"20")</f>
        <v>0</v>
      </c>
    </row>
    <row r="194" spans="1:14" ht="15" customHeight="1" x14ac:dyDescent="0.25">
      <c r="A194" s="48" t="s">
        <v>127</v>
      </c>
      <c r="B194" s="47" t="s">
        <v>7</v>
      </c>
      <c r="C194" s="47" t="s">
        <v>6</v>
      </c>
      <c r="D194" s="30">
        <v>3</v>
      </c>
      <c r="E194" s="30">
        <v>0</v>
      </c>
      <c r="F194" s="30">
        <v>0</v>
      </c>
      <c r="G194" s="30">
        <v>0</v>
      </c>
      <c r="H194" s="30">
        <v>4</v>
      </c>
      <c r="I194" s="30">
        <v>7</v>
      </c>
      <c r="J194" s="30">
        <v>0</v>
      </c>
      <c r="K194" s="30">
        <v>0</v>
      </c>
      <c r="L194" s="31">
        <f>(SUM(D194:K194)-SMALL(D194:K194,1))</f>
        <v>14</v>
      </c>
      <c r="N194" s="2">
        <f>COUNTIF(D194:K194,"20")</f>
        <v>0</v>
      </c>
    </row>
    <row r="195" spans="1:14" ht="15" customHeight="1" x14ac:dyDescent="0.25">
      <c r="A195" s="32" t="s">
        <v>83</v>
      </c>
      <c r="B195" s="47" t="s">
        <v>7</v>
      </c>
      <c r="C195" s="47" t="s">
        <v>6</v>
      </c>
      <c r="D195" s="30">
        <v>13</v>
      </c>
      <c r="E195" s="30">
        <v>0</v>
      </c>
      <c r="F195" s="30">
        <v>0</v>
      </c>
      <c r="G195" s="30">
        <v>0</v>
      </c>
      <c r="H195" s="30">
        <v>0</v>
      </c>
      <c r="I195" s="30">
        <v>0</v>
      </c>
      <c r="J195" s="30">
        <v>0</v>
      </c>
      <c r="K195" s="30">
        <v>0</v>
      </c>
      <c r="L195" s="31">
        <f>(SUM(D195:K195)-SMALL(D195:K195,1))</f>
        <v>13</v>
      </c>
      <c r="N195" s="2">
        <f>COUNTIF(D195:K195,"20")</f>
        <v>0</v>
      </c>
    </row>
    <row r="196" spans="1:14" ht="15" customHeight="1" x14ac:dyDescent="0.25">
      <c r="A196" s="48" t="s">
        <v>153</v>
      </c>
      <c r="B196" s="47" t="s">
        <v>7</v>
      </c>
      <c r="C196" s="47" t="s">
        <v>6</v>
      </c>
      <c r="D196" s="30">
        <v>0</v>
      </c>
      <c r="E196" s="30">
        <v>13</v>
      </c>
      <c r="F196" s="30">
        <v>0</v>
      </c>
      <c r="G196" s="30">
        <v>0</v>
      </c>
      <c r="H196" s="30">
        <v>0</v>
      </c>
      <c r="I196" s="30">
        <v>0</v>
      </c>
      <c r="J196" s="30">
        <v>0</v>
      </c>
      <c r="K196" s="30">
        <v>0</v>
      </c>
      <c r="L196" s="31">
        <f>(SUM(D196:K196)-SMALL(D196:K196,1))</f>
        <v>13</v>
      </c>
      <c r="N196" s="2">
        <f>COUNTIF(D196:K196,"20")</f>
        <v>0</v>
      </c>
    </row>
    <row r="197" spans="1:14" ht="15" customHeight="1" x14ac:dyDescent="0.25">
      <c r="A197" s="32" t="s">
        <v>157</v>
      </c>
      <c r="B197" s="47" t="s">
        <v>7</v>
      </c>
      <c r="C197" s="47" t="s">
        <v>6</v>
      </c>
      <c r="D197" s="30">
        <v>0</v>
      </c>
      <c r="E197" s="30">
        <v>5</v>
      </c>
      <c r="F197" s="30">
        <v>8</v>
      </c>
      <c r="G197" s="30">
        <v>0</v>
      </c>
      <c r="H197" s="30">
        <v>0</v>
      </c>
      <c r="I197" s="30">
        <v>0</v>
      </c>
      <c r="J197" s="30">
        <v>0</v>
      </c>
      <c r="K197" s="30">
        <v>0</v>
      </c>
      <c r="L197" s="31">
        <f>(SUM(D197:K197)-SMALL(D197:K197,1))</f>
        <v>13</v>
      </c>
      <c r="N197" s="2">
        <f>COUNTIF(D197:K197,"20")</f>
        <v>0</v>
      </c>
    </row>
    <row r="198" spans="1:14" ht="15" customHeight="1" x14ac:dyDescent="0.25">
      <c r="A198" s="48" t="s">
        <v>194</v>
      </c>
      <c r="B198" s="47" t="s">
        <v>7</v>
      </c>
      <c r="C198" s="47" t="s">
        <v>6</v>
      </c>
      <c r="D198" s="30">
        <v>0</v>
      </c>
      <c r="E198" s="30">
        <v>0</v>
      </c>
      <c r="F198" s="30">
        <v>0</v>
      </c>
      <c r="G198" s="30">
        <v>13</v>
      </c>
      <c r="H198" s="30">
        <v>0</v>
      </c>
      <c r="I198" s="30">
        <v>0</v>
      </c>
      <c r="J198" s="30">
        <v>0</v>
      </c>
      <c r="K198" s="30">
        <v>0</v>
      </c>
      <c r="L198" s="31">
        <f>(SUM(D198:K198)-SMALL(D198:K198,1))</f>
        <v>13</v>
      </c>
      <c r="N198" s="2">
        <f>COUNTIF(D198:K198,"20")</f>
        <v>0</v>
      </c>
    </row>
    <row r="199" spans="1:14" ht="15" customHeight="1" x14ac:dyDescent="0.25">
      <c r="A199" s="48" t="s">
        <v>60</v>
      </c>
      <c r="B199" s="47" t="s">
        <v>7</v>
      </c>
      <c r="C199" s="47" t="s">
        <v>6</v>
      </c>
      <c r="D199" s="30">
        <v>8</v>
      </c>
      <c r="E199" s="30">
        <v>0</v>
      </c>
      <c r="F199" s="30">
        <v>0</v>
      </c>
      <c r="G199" s="30">
        <v>0</v>
      </c>
      <c r="H199" s="30">
        <v>0</v>
      </c>
      <c r="I199" s="30">
        <v>4</v>
      </c>
      <c r="J199" s="30">
        <v>0</v>
      </c>
      <c r="K199" s="30">
        <v>0</v>
      </c>
      <c r="L199" s="31">
        <f>(SUM(D199:K199)-SMALL(D199:K199,1))</f>
        <v>12</v>
      </c>
      <c r="N199" s="2">
        <f>COUNTIF(D199:K199,"20")</f>
        <v>0</v>
      </c>
    </row>
    <row r="200" spans="1:14" ht="15" customHeight="1" x14ac:dyDescent="0.25">
      <c r="A200" s="32" t="s">
        <v>104</v>
      </c>
      <c r="B200" s="47" t="s">
        <v>7</v>
      </c>
      <c r="C200" s="47" t="s">
        <v>6</v>
      </c>
      <c r="D200" s="30">
        <v>11</v>
      </c>
      <c r="E200" s="30">
        <v>0</v>
      </c>
      <c r="F200" s="30">
        <v>0</v>
      </c>
      <c r="G200" s="30">
        <v>0</v>
      </c>
      <c r="H200" s="30">
        <v>0</v>
      </c>
      <c r="I200" s="30">
        <v>0</v>
      </c>
      <c r="J200" s="30">
        <v>0</v>
      </c>
      <c r="K200" s="30">
        <v>0</v>
      </c>
      <c r="L200" s="31">
        <f>(SUM(D200:K200)-SMALL(D200:K200,1))</f>
        <v>11</v>
      </c>
      <c r="N200" s="2">
        <f>COUNTIF(D200:K200,"20")</f>
        <v>0</v>
      </c>
    </row>
    <row r="201" spans="1:14" ht="15" customHeight="1" x14ac:dyDescent="0.25">
      <c r="A201" s="32" t="s">
        <v>86</v>
      </c>
      <c r="B201" s="47" t="s">
        <v>7</v>
      </c>
      <c r="C201" s="47" t="s">
        <v>6</v>
      </c>
      <c r="D201" s="30">
        <v>0</v>
      </c>
      <c r="E201" s="30">
        <v>0</v>
      </c>
      <c r="F201" s="30">
        <v>0</v>
      </c>
      <c r="G201" s="30">
        <v>0</v>
      </c>
      <c r="H201" s="30">
        <v>5</v>
      </c>
      <c r="I201" s="30">
        <v>6</v>
      </c>
      <c r="J201" s="30">
        <v>0</v>
      </c>
      <c r="K201" s="30">
        <v>0</v>
      </c>
      <c r="L201" s="31">
        <f>(SUM(D201:K201)-SMALL(D201:K201,1))</f>
        <v>11</v>
      </c>
      <c r="N201" s="2">
        <f>COUNTIF(D201:K201,"20")</f>
        <v>0</v>
      </c>
    </row>
    <row r="202" spans="1:14" ht="15" customHeight="1" x14ac:dyDescent="0.25">
      <c r="A202" s="32" t="s">
        <v>154</v>
      </c>
      <c r="B202" s="47" t="s">
        <v>7</v>
      </c>
      <c r="C202" s="47" t="s">
        <v>6</v>
      </c>
      <c r="D202" s="30">
        <v>0</v>
      </c>
      <c r="E202" s="30">
        <v>10</v>
      </c>
      <c r="F202" s="30">
        <v>0</v>
      </c>
      <c r="G202" s="30">
        <v>0</v>
      </c>
      <c r="H202" s="30">
        <v>0</v>
      </c>
      <c r="I202" s="30">
        <v>0</v>
      </c>
      <c r="J202" s="30">
        <v>0</v>
      </c>
      <c r="K202" s="30">
        <v>0</v>
      </c>
      <c r="L202" s="31">
        <f>(SUM(D202:K202)-SMALL(D202:K202,1))</f>
        <v>10</v>
      </c>
      <c r="N202" s="2">
        <f>COUNTIF(D202:K202,"20")</f>
        <v>0</v>
      </c>
    </row>
    <row r="203" spans="1:14" ht="15" customHeight="1" x14ac:dyDescent="0.25">
      <c r="A203" s="32" t="s">
        <v>113</v>
      </c>
      <c r="B203" s="47" t="s">
        <v>7</v>
      </c>
      <c r="C203" s="47" t="s">
        <v>6</v>
      </c>
      <c r="D203" s="30">
        <v>0</v>
      </c>
      <c r="E203" s="30">
        <v>0</v>
      </c>
      <c r="F203" s="30">
        <v>0</v>
      </c>
      <c r="G203" s="30">
        <v>9</v>
      </c>
      <c r="H203" s="30">
        <v>0</v>
      </c>
      <c r="I203" s="30">
        <v>1</v>
      </c>
      <c r="J203" s="30">
        <v>0</v>
      </c>
      <c r="K203" s="30">
        <v>0</v>
      </c>
      <c r="L203" s="31">
        <f>(SUM(D203:K203)-SMALL(D203:K203,1))</f>
        <v>10</v>
      </c>
      <c r="N203" s="2">
        <f>COUNTIF(D203:K203,"20")</f>
        <v>0</v>
      </c>
    </row>
    <row r="204" spans="1:14" ht="15" customHeight="1" x14ac:dyDescent="0.25">
      <c r="A204" s="32" t="s">
        <v>210</v>
      </c>
      <c r="B204" s="47" t="s">
        <v>7</v>
      </c>
      <c r="C204" s="47" t="s">
        <v>6</v>
      </c>
      <c r="D204" s="30">
        <v>0</v>
      </c>
      <c r="E204" s="30">
        <v>0</v>
      </c>
      <c r="F204" s="30">
        <v>0</v>
      </c>
      <c r="G204" s="30">
        <v>0</v>
      </c>
      <c r="H204" s="30">
        <v>10</v>
      </c>
      <c r="I204" s="30">
        <v>0</v>
      </c>
      <c r="J204" s="30">
        <v>0</v>
      </c>
      <c r="K204" s="30">
        <v>0</v>
      </c>
      <c r="L204" s="31">
        <f>(SUM(D204:K204)-SMALL(D204:K204,1))</f>
        <v>10</v>
      </c>
      <c r="N204" s="2">
        <f>COUNTIF(D204:K204,"20")</f>
        <v>0</v>
      </c>
    </row>
    <row r="205" spans="1:14" ht="15" customHeight="1" x14ac:dyDescent="0.25">
      <c r="A205" s="32" t="s">
        <v>220</v>
      </c>
      <c r="B205" s="47" t="s">
        <v>7</v>
      </c>
      <c r="C205" s="47" t="s">
        <v>6</v>
      </c>
      <c r="D205" s="30">
        <v>0</v>
      </c>
      <c r="E205" s="30">
        <v>0</v>
      </c>
      <c r="F205" s="30">
        <v>0</v>
      </c>
      <c r="G205" s="30">
        <v>0</v>
      </c>
      <c r="H205" s="30">
        <v>0</v>
      </c>
      <c r="I205" s="30">
        <v>9</v>
      </c>
      <c r="J205" s="30">
        <v>0</v>
      </c>
      <c r="K205" s="30">
        <v>0</v>
      </c>
      <c r="L205" s="31">
        <f>(SUM(D205:K205)-SMALL(D205:K205,1))</f>
        <v>9</v>
      </c>
      <c r="N205" s="2">
        <f>COUNTIF(D205:K205,"20")</f>
        <v>0</v>
      </c>
    </row>
    <row r="206" spans="1:14" ht="15" customHeight="1" x14ac:dyDescent="0.25">
      <c r="A206" s="48" t="s">
        <v>125</v>
      </c>
      <c r="B206" s="47" t="s">
        <v>7</v>
      </c>
      <c r="C206" s="47" t="s">
        <v>6</v>
      </c>
      <c r="D206" s="30">
        <v>6</v>
      </c>
      <c r="E206" s="30">
        <v>0</v>
      </c>
      <c r="F206" s="30">
        <v>0</v>
      </c>
      <c r="G206" s="30">
        <v>0</v>
      </c>
      <c r="H206" s="30">
        <v>0</v>
      </c>
      <c r="I206" s="30">
        <v>0</v>
      </c>
      <c r="J206" s="30">
        <v>0</v>
      </c>
      <c r="K206" s="30">
        <v>0</v>
      </c>
      <c r="L206" s="31">
        <f>(SUM(D206:K206)-SMALL(D206:K206,1))</f>
        <v>6</v>
      </c>
      <c r="N206" s="2">
        <f>COUNTIF(D206:K206,"20")</f>
        <v>0</v>
      </c>
    </row>
    <row r="207" spans="1:14" ht="15" customHeight="1" x14ac:dyDescent="0.25">
      <c r="A207" s="32" t="s">
        <v>174</v>
      </c>
      <c r="B207" s="47" t="s">
        <v>7</v>
      </c>
      <c r="C207" s="47" t="s">
        <v>6</v>
      </c>
      <c r="D207" s="30">
        <v>0</v>
      </c>
      <c r="E207" s="30">
        <v>0</v>
      </c>
      <c r="F207" s="30">
        <v>6</v>
      </c>
      <c r="G207" s="30">
        <v>0</v>
      </c>
      <c r="H207" s="30">
        <v>0</v>
      </c>
      <c r="I207" s="30">
        <v>0</v>
      </c>
      <c r="J207" s="30">
        <v>0</v>
      </c>
      <c r="K207" s="30">
        <v>0</v>
      </c>
      <c r="L207" s="31">
        <f>(SUM(D207:K207)-SMALL(D207:K207,1))</f>
        <v>6</v>
      </c>
      <c r="N207" s="2">
        <f>COUNTIF(D207:K207,"20")</f>
        <v>0</v>
      </c>
    </row>
    <row r="208" spans="1:14" ht="15" customHeight="1" x14ac:dyDescent="0.25">
      <c r="A208" s="32" t="s">
        <v>211</v>
      </c>
      <c r="B208" s="47" t="s">
        <v>7</v>
      </c>
      <c r="C208" s="47" t="s">
        <v>6</v>
      </c>
      <c r="D208" s="30">
        <v>0</v>
      </c>
      <c r="E208" s="30">
        <v>0</v>
      </c>
      <c r="F208" s="30">
        <v>0</v>
      </c>
      <c r="G208" s="30">
        <v>0</v>
      </c>
      <c r="H208" s="30">
        <v>6</v>
      </c>
      <c r="I208" s="30">
        <v>0</v>
      </c>
      <c r="J208" s="30">
        <v>0</v>
      </c>
      <c r="K208" s="30">
        <v>0</v>
      </c>
      <c r="L208" s="31">
        <f>(SUM(D208:K208)-SMALL(D208:K208,1))</f>
        <v>6</v>
      </c>
      <c r="N208" s="2">
        <f>COUNTIF(D208:K208,"20")</f>
        <v>0</v>
      </c>
    </row>
    <row r="209" spans="1:14" ht="15" customHeight="1" x14ac:dyDescent="0.25">
      <c r="A209" s="48" t="s">
        <v>126</v>
      </c>
      <c r="B209" s="47" t="s">
        <v>7</v>
      </c>
      <c r="C209" s="47" t="s">
        <v>6</v>
      </c>
      <c r="D209" s="30">
        <v>5</v>
      </c>
      <c r="E209" s="30">
        <v>0</v>
      </c>
      <c r="F209" s="30">
        <v>0</v>
      </c>
      <c r="G209" s="30">
        <v>0</v>
      </c>
      <c r="H209" s="30">
        <v>0</v>
      </c>
      <c r="I209" s="30">
        <v>0</v>
      </c>
      <c r="J209" s="30">
        <v>0</v>
      </c>
      <c r="K209" s="30">
        <v>0</v>
      </c>
      <c r="L209" s="31">
        <f>(SUM(D209:K209)-SMALL(D209:K209,1))</f>
        <v>5</v>
      </c>
      <c r="N209" s="2">
        <f>COUNTIF(D209:K209,"20")</f>
        <v>0</v>
      </c>
    </row>
    <row r="210" spans="1:14" ht="15" customHeight="1" x14ac:dyDescent="0.25">
      <c r="A210" s="32" t="s">
        <v>175</v>
      </c>
      <c r="B210" s="47" t="s">
        <v>7</v>
      </c>
      <c r="C210" s="47" t="s">
        <v>6</v>
      </c>
      <c r="D210" s="30">
        <v>0</v>
      </c>
      <c r="E210" s="30">
        <v>0</v>
      </c>
      <c r="F210" s="30">
        <v>5</v>
      </c>
      <c r="G210" s="30">
        <v>0</v>
      </c>
      <c r="H210" s="30">
        <v>0</v>
      </c>
      <c r="I210" s="30">
        <v>0</v>
      </c>
      <c r="J210" s="30">
        <v>0</v>
      </c>
      <c r="K210" s="30">
        <v>0</v>
      </c>
      <c r="L210" s="31">
        <f>(SUM(D210:K210)-SMALL(D210:K210,1))</f>
        <v>5</v>
      </c>
      <c r="N210" s="2">
        <f>COUNTIF(D210:K210,"20")</f>
        <v>0</v>
      </c>
    </row>
    <row r="211" spans="1:14" ht="15" customHeight="1" x14ac:dyDescent="0.25">
      <c r="A211" s="32" t="s">
        <v>221</v>
      </c>
      <c r="B211" s="47" t="s">
        <v>7</v>
      </c>
      <c r="C211" s="47" t="s">
        <v>6</v>
      </c>
      <c r="D211" s="30">
        <v>0</v>
      </c>
      <c r="E211" s="30">
        <v>0</v>
      </c>
      <c r="F211" s="30">
        <v>0</v>
      </c>
      <c r="G211" s="30">
        <v>0</v>
      </c>
      <c r="H211" s="30">
        <v>0</v>
      </c>
      <c r="I211" s="30">
        <v>5</v>
      </c>
      <c r="J211" s="30">
        <v>0</v>
      </c>
      <c r="K211" s="30">
        <v>0</v>
      </c>
      <c r="L211" s="31">
        <f>(SUM(D211:K211)-SMALL(D211:K211,1))</f>
        <v>5</v>
      </c>
      <c r="N211" s="2">
        <f>COUNTIF(D211:K211,"20")</f>
        <v>0</v>
      </c>
    </row>
    <row r="212" spans="1:14" ht="15" customHeight="1" x14ac:dyDescent="0.25">
      <c r="A212" s="48" t="s">
        <v>158</v>
      </c>
      <c r="B212" s="47" t="s">
        <v>7</v>
      </c>
      <c r="C212" s="47" t="s">
        <v>6</v>
      </c>
      <c r="D212" s="30">
        <v>0</v>
      </c>
      <c r="E212" s="30">
        <v>4</v>
      </c>
      <c r="F212" s="30">
        <v>0</v>
      </c>
      <c r="G212" s="30">
        <v>0</v>
      </c>
      <c r="H212" s="30">
        <v>0</v>
      </c>
      <c r="I212" s="30">
        <v>0</v>
      </c>
      <c r="J212" s="30">
        <v>0</v>
      </c>
      <c r="K212" s="30">
        <v>0</v>
      </c>
      <c r="L212" s="31">
        <f>(SUM(D212:K212)-SMALL(D212:K212,1))</f>
        <v>4</v>
      </c>
      <c r="N212" s="2">
        <f>COUNTIF(D212:K212,"20")</f>
        <v>0</v>
      </c>
    </row>
    <row r="213" spans="1:14" ht="15" customHeight="1" x14ac:dyDescent="0.25">
      <c r="A213" s="32" t="s">
        <v>176</v>
      </c>
      <c r="B213" s="47" t="s">
        <v>7</v>
      </c>
      <c r="C213" s="47" t="s">
        <v>6</v>
      </c>
      <c r="D213" s="30">
        <v>0</v>
      </c>
      <c r="E213" s="30">
        <v>0</v>
      </c>
      <c r="F213" s="30">
        <v>4</v>
      </c>
      <c r="G213" s="30">
        <v>0</v>
      </c>
      <c r="H213" s="30">
        <v>0</v>
      </c>
      <c r="I213" s="30">
        <v>0</v>
      </c>
      <c r="J213" s="30">
        <v>0</v>
      </c>
      <c r="K213" s="30">
        <v>0</v>
      </c>
      <c r="L213" s="31">
        <f>(SUM(D213:K213)-SMALL(D213:K213,1))</f>
        <v>4</v>
      </c>
      <c r="N213" s="2">
        <f>COUNTIF(D213:K213,"20")</f>
        <v>0</v>
      </c>
    </row>
    <row r="214" spans="1:14" ht="15" customHeight="1" x14ac:dyDescent="0.25">
      <c r="A214" s="32" t="s">
        <v>177</v>
      </c>
      <c r="B214" s="47" t="s">
        <v>7</v>
      </c>
      <c r="C214" s="47" t="s">
        <v>6</v>
      </c>
      <c r="D214" s="30">
        <v>0</v>
      </c>
      <c r="E214" s="30">
        <v>0</v>
      </c>
      <c r="F214" s="30">
        <v>3</v>
      </c>
      <c r="G214" s="30">
        <v>0</v>
      </c>
      <c r="H214" s="30">
        <v>0</v>
      </c>
      <c r="I214" s="30">
        <v>0</v>
      </c>
      <c r="J214" s="30">
        <v>0</v>
      </c>
      <c r="K214" s="30">
        <v>0</v>
      </c>
      <c r="L214" s="31">
        <f>(SUM(D214:K214)-SMALL(D214:K214,1))</f>
        <v>3</v>
      </c>
      <c r="N214" s="2">
        <f>COUNTIF(D214:K214,"20")</f>
        <v>0</v>
      </c>
    </row>
    <row r="215" spans="1:14" ht="15" customHeight="1" x14ac:dyDescent="0.25">
      <c r="A215" s="48" t="s">
        <v>212</v>
      </c>
      <c r="B215" s="47" t="s">
        <v>7</v>
      </c>
      <c r="C215" s="47" t="s">
        <v>6</v>
      </c>
      <c r="D215" s="30">
        <v>0</v>
      </c>
      <c r="E215" s="30">
        <v>0</v>
      </c>
      <c r="F215" s="30">
        <v>0</v>
      </c>
      <c r="G215" s="30">
        <v>0</v>
      </c>
      <c r="H215" s="30">
        <v>3</v>
      </c>
      <c r="I215" s="30">
        <v>0</v>
      </c>
      <c r="J215" s="30">
        <v>0</v>
      </c>
      <c r="K215" s="30">
        <v>0</v>
      </c>
      <c r="L215" s="31">
        <f>(SUM(D215:K215)-SMALL(D215:K215,1))</f>
        <v>3</v>
      </c>
      <c r="N215" s="2">
        <f>COUNTIF(D215:K215,"20")</f>
        <v>0</v>
      </c>
    </row>
    <row r="216" spans="1:14" ht="15" customHeight="1" x14ac:dyDescent="0.25">
      <c r="A216" s="48" t="s">
        <v>222</v>
      </c>
      <c r="B216" s="47" t="s">
        <v>7</v>
      </c>
      <c r="C216" s="47" t="s">
        <v>6</v>
      </c>
      <c r="D216" s="30">
        <v>0</v>
      </c>
      <c r="E216" s="30">
        <v>0</v>
      </c>
      <c r="F216" s="30">
        <v>0</v>
      </c>
      <c r="G216" s="30">
        <v>0</v>
      </c>
      <c r="H216" s="30">
        <v>0</v>
      </c>
      <c r="I216" s="30">
        <v>3</v>
      </c>
      <c r="J216" s="30">
        <v>0</v>
      </c>
      <c r="K216" s="30">
        <v>0</v>
      </c>
      <c r="L216" s="31">
        <f>(SUM(D216:K216)-SMALL(D216:K216,1))</f>
        <v>3</v>
      </c>
      <c r="N216" s="2">
        <f>COUNTIF(D216:K216,"20")</f>
        <v>0</v>
      </c>
    </row>
    <row r="217" spans="1:14" ht="15" customHeight="1" x14ac:dyDescent="0.25">
      <c r="A217" s="32" t="s">
        <v>43</v>
      </c>
      <c r="B217" s="47" t="s">
        <v>7</v>
      </c>
      <c r="C217" s="47" t="s">
        <v>6</v>
      </c>
      <c r="D217" s="30">
        <v>2</v>
      </c>
      <c r="E217" s="30">
        <v>0</v>
      </c>
      <c r="F217" s="30">
        <v>0</v>
      </c>
      <c r="G217" s="30">
        <v>0</v>
      </c>
      <c r="H217" s="30">
        <v>0</v>
      </c>
      <c r="I217" s="30">
        <v>0</v>
      </c>
      <c r="J217" s="30">
        <v>0</v>
      </c>
      <c r="K217" s="30">
        <v>0</v>
      </c>
      <c r="L217" s="31">
        <f>(SUM(D217:K217)-SMALL(D217:K217,1))</f>
        <v>2</v>
      </c>
      <c r="N217" s="2">
        <f>COUNTIF(D217:K217,"20")</f>
        <v>0</v>
      </c>
    </row>
    <row r="218" spans="1:14" ht="15" customHeight="1" x14ac:dyDescent="0.25">
      <c r="A218" s="48" t="s">
        <v>178</v>
      </c>
      <c r="B218" s="47" t="s">
        <v>7</v>
      </c>
      <c r="C218" s="47" t="s">
        <v>6</v>
      </c>
      <c r="D218" s="30">
        <v>0</v>
      </c>
      <c r="E218" s="30">
        <v>0</v>
      </c>
      <c r="F218" s="30">
        <v>2</v>
      </c>
      <c r="G218" s="30">
        <v>0</v>
      </c>
      <c r="H218" s="30">
        <v>0</v>
      </c>
      <c r="I218" s="30">
        <v>0</v>
      </c>
      <c r="J218" s="30">
        <v>0</v>
      </c>
      <c r="K218" s="30">
        <v>0</v>
      </c>
      <c r="L218" s="31">
        <f>(SUM(D218:K218)-SMALL(D218:K218,1))</f>
        <v>2</v>
      </c>
      <c r="N218" s="2">
        <f>COUNTIF(D218:K218,"20")</f>
        <v>0</v>
      </c>
    </row>
    <row r="219" spans="1:14" ht="15" customHeight="1" x14ac:dyDescent="0.25">
      <c r="A219" s="48" t="s">
        <v>223</v>
      </c>
      <c r="B219" s="47" t="s">
        <v>7</v>
      </c>
      <c r="C219" s="47" t="s">
        <v>6</v>
      </c>
      <c r="D219" s="30">
        <v>0</v>
      </c>
      <c r="E219" s="30">
        <v>0</v>
      </c>
      <c r="F219" s="30">
        <v>0</v>
      </c>
      <c r="G219" s="30">
        <v>0</v>
      </c>
      <c r="H219" s="30">
        <v>0</v>
      </c>
      <c r="I219" s="30">
        <v>2</v>
      </c>
      <c r="J219" s="30">
        <v>0</v>
      </c>
      <c r="K219" s="30">
        <v>0</v>
      </c>
      <c r="L219" s="31">
        <f>(SUM(D219:K219)-SMALL(D219:K219,1))</f>
        <v>2</v>
      </c>
      <c r="N219" s="2">
        <f>COUNTIF(D219:K219,"20")</f>
        <v>0</v>
      </c>
    </row>
    <row r="220" spans="1:14" ht="15" customHeight="1" x14ac:dyDescent="0.25">
      <c r="A220" s="48" t="s">
        <v>128</v>
      </c>
      <c r="B220" s="47" t="s">
        <v>7</v>
      </c>
      <c r="C220" s="47" t="s">
        <v>6</v>
      </c>
      <c r="D220" s="30">
        <v>1</v>
      </c>
      <c r="E220" s="30">
        <v>0</v>
      </c>
      <c r="F220" s="30">
        <v>0</v>
      </c>
      <c r="G220" s="30">
        <v>0</v>
      </c>
      <c r="H220" s="30">
        <v>0</v>
      </c>
      <c r="I220" s="30">
        <v>0</v>
      </c>
      <c r="J220" s="30">
        <v>0</v>
      </c>
      <c r="K220" s="30">
        <v>0</v>
      </c>
      <c r="L220" s="31">
        <f>(SUM(D220:K220)-SMALL(D220:K220,1))</f>
        <v>1</v>
      </c>
      <c r="N220" s="2">
        <f>COUNTIF(D220:K220,"20")</f>
        <v>0</v>
      </c>
    </row>
    <row r="221" spans="1:14" ht="15" customHeight="1" x14ac:dyDescent="0.25">
      <c r="A221" s="32" t="s">
        <v>179</v>
      </c>
      <c r="B221" s="47" t="s">
        <v>7</v>
      </c>
      <c r="C221" s="47" t="s">
        <v>6</v>
      </c>
      <c r="D221" s="30">
        <v>0</v>
      </c>
      <c r="E221" s="30">
        <v>0</v>
      </c>
      <c r="F221" s="30">
        <v>1</v>
      </c>
      <c r="G221" s="30">
        <v>0</v>
      </c>
      <c r="H221" s="30">
        <v>0</v>
      </c>
      <c r="I221" s="30">
        <v>0</v>
      </c>
      <c r="J221" s="30">
        <v>0</v>
      </c>
      <c r="K221" s="30">
        <v>0</v>
      </c>
      <c r="L221" s="31">
        <f>(SUM(D221:K221)-SMALL(D221:K221,1))</f>
        <v>1</v>
      </c>
      <c r="N221" s="2">
        <f>COUNTIF(D221:K221,"20")</f>
        <v>0</v>
      </c>
    </row>
    <row r="222" spans="1:14" ht="15" customHeight="1" x14ac:dyDescent="0.25">
      <c r="A222" s="32" t="s">
        <v>213</v>
      </c>
      <c r="B222" s="47" t="s">
        <v>7</v>
      </c>
      <c r="C222" s="47" t="s">
        <v>6</v>
      </c>
      <c r="D222" s="30">
        <v>0</v>
      </c>
      <c r="E222" s="30">
        <v>0</v>
      </c>
      <c r="F222" s="30">
        <v>0</v>
      </c>
      <c r="G222" s="30">
        <v>0</v>
      </c>
      <c r="H222" s="30">
        <v>1</v>
      </c>
      <c r="I222" s="30">
        <v>0</v>
      </c>
      <c r="J222" s="30">
        <v>0</v>
      </c>
      <c r="K222" s="30">
        <v>0</v>
      </c>
      <c r="L222" s="31">
        <f>(SUM(D222:K222)-SMALL(D222:K222,1))</f>
        <v>1</v>
      </c>
      <c r="N222" s="2">
        <f>COUNTIF(D222:K222,"20")</f>
        <v>0</v>
      </c>
    </row>
    <row r="223" spans="1:14" ht="15" customHeight="1" x14ac:dyDescent="0.25">
      <c r="A223" s="48" t="s">
        <v>61</v>
      </c>
      <c r="B223" s="47" t="s">
        <v>7</v>
      </c>
      <c r="C223" s="47" t="s">
        <v>6</v>
      </c>
      <c r="D223" s="30">
        <v>0</v>
      </c>
      <c r="E223" s="30">
        <v>0</v>
      </c>
      <c r="F223" s="30">
        <v>0</v>
      </c>
      <c r="G223" s="30">
        <v>0</v>
      </c>
      <c r="H223" s="30">
        <v>0</v>
      </c>
      <c r="I223" s="30">
        <v>0</v>
      </c>
      <c r="J223" s="30">
        <v>0</v>
      </c>
      <c r="K223" s="30">
        <v>0</v>
      </c>
      <c r="L223" s="31">
        <f>(SUM(D223:K223)-SMALL(D223:K223,1))</f>
        <v>0</v>
      </c>
      <c r="N223" s="2">
        <f>COUNTIF(D223:K223,"20")</f>
        <v>0</v>
      </c>
    </row>
    <row r="224" spans="1:14" ht="15" customHeight="1" x14ac:dyDescent="0.25">
      <c r="A224" s="48" t="s">
        <v>114</v>
      </c>
      <c r="B224" s="47" t="s">
        <v>7</v>
      </c>
      <c r="C224" s="47" t="s">
        <v>6</v>
      </c>
      <c r="D224" s="30">
        <v>0</v>
      </c>
      <c r="E224" s="30">
        <v>0</v>
      </c>
      <c r="F224" s="30">
        <v>0</v>
      </c>
      <c r="G224" s="30">
        <v>0</v>
      </c>
      <c r="H224" s="30">
        <v>0</v>
      </c>
      <c r="I224" s="30">
        <v>0</v>
      </c>
      <c r="J224" s="30">
        <v>0</v>
      </c>
      <c r="K224" s="30">
        <v>0</v>
      </c>
      <c r="L224" s="31">
        <f t="shared" ref="L220:L226" si="17">(SUM(D224:K224)-SMALL(D224:K224,1))</f>
        <v>0</v>
      </c>
      <c r="N224" s="2">
        <f t="shared" ref="N215:N226" si="18">COUNTIF(D224:K224,"20")</f>
        <v>0</v>
      </c>
    </row>
    <row r="225" spans="1:14" ht="15" customHeight="1" x14ac:dyDescent="0.25">
      <c r="A225" s="48" t="s">
        <v>62</v>
      </c>
      <c r="B225" s="47" t="s">
        <v>7</v>
      </c>
      <c r="C225" s="47" t="s">
        <v>6</v>
      </c>
      <c r="D225" s="30">
        <v>0</v>
      </c>
      <c r="E225" s="30">
        <v>0</v>
      </c>
      <c r="F225" s="30">
        <v>0</v>
      </c>
      <c r="G225" s="30">
        <v>0</v>
      </c>
      <c r="H225" s="30">
        <v>0</v>
      </c>
      <c r="I225" s="30">
        <v>0</v>
      </c>
      <c r="J225" s="30">
        <v>0</v>
      </c>
      <c r="K225" s="30">
        <v>0</v>
      </c>
      <c r="L225" s="31">
        <f t="shared" si="17"/>
        <v>0</v>
      </c>
      <c r="N225" s="2">
        <f t="shared" si="18"/>
        <v>0</v>
      </c>
    </row>
    <row r="226" spans="1:14" ht="15" customHeight="1" x14ac:dyDescent="0.25">
      <c r="A226" s="32" t="s">
        <v>87</v>
      </c>
      <c r="B226" s="47" t="s">
        <v>7</v>
      </c>
      <c r="C226" s="47" t="s">
        <v>6</v>
      </c>
      <c r="D226" s="30">
        <v>0</v>
      </c>
      <c r="E226" s="30">
        <v>0</v>
      </c>
      <c r="F226" s="30">
        <v>0</v>
      </c>
      <c r="G226" s="30">
        <v>0</v>
      </c>
      <c r="H226" s="30">
        <v>0</v>
      </c>
      <c r="I226" s="30">
        <v>0</v>
      </c>
      <c r="J226" s="30">
        <v>0</v>
      </c>
      <c r="K226" s="30">
        <v>0</v>
      </c>
      <c r="L226" s="31">
        <f t="shared" si="17"/>
        <v>0</v>
      </c>
      <c r="N226" s="2">
        <f t="shared" si="18"/>
        <v>0</v>
      </c>
    </row>
    <row r="227" spans="1:14" ht="15" customHeight="1" x14ac:dyDescent="0.25">
      <c r="A227" s="70"/>
      <c r="B227" s="70"/>
      <c r="C227" s="70"/>
      <c r="D227" s="70"/>
      <c r="E227" s="70"/>
      <c r="F227" s="70"/>
      <c r="G227" s="70"/>
      <c r="H227" s="70"/>
      <c r="I227" s="70"/>
      <c r="J227" s="70"/>
      <c r="K227" s="70"/>
      <c r="L227" s="8">
        <v>0</v>
      </c>
    </row>
    <row r="228" spans="1:14" ht="15" customHeight="1" x14ac:dyDescent="0.25">
      <c r="A228" s="82" t="s">
        <v>0</v>
      </c>
      <c r="B228" s="88" t="s">
        <v>1</v>
      </c>
      <c r="C228" s="88" t="s">
        <v>2</v>
      </c>
      <c r="D228" s="89" t="s">
        <v>14</v>
      </c>
      <c r="E228" s="89"/>
      <c r="F228" s="89"/>
      <c r="G228" s="89"/>
      <c r="H228" s="89"/>
      <c r="I228" s="89"/>
      <c r="J228" s="89"/>
      <c r="K228" s="89"/>
      <c r="L228" s="88" t="s">
        <v>3</v>
      </c>
    </row>
    <row r="229" spans="1:14" ht="15" customHeight="1" x14ac:dyDescent="0.25">
      <c r="A229" s="83"/>
      <c r="B229" s="88"/>
      <c r="C229" s="88"/>
      <c r="D229" s="17">
        <v>1</v>
      </c>
      <c r="E229" s="18">
        <v>2</v>
      </c>
      <c r="F229" s="18">
        <v>3</v>
      </c>
      <c r="G229" s="18">
        <v>4</v>
      </c>
      <c r="H229" s="50">
        <v>5</v>
      </c>
      <c r="I229" s="50">
        <v>6</v>
      </c>
      <c r="J229" s="50">
        <v>7</v>
      </c>
      <c r="K229" s="50">
        <v>8</v>
      </c>
      <c r="L229" s="88"/>
    </row>
    <row r="230" spans="1:14" ht="15" customHeight="1" x14ac:dyDescent="0.25">
      <c r="A230" s="70"/>
      <c r="B230" s="70"/>
      <c r="C230" s="70"/>
      <c r="D230" s="70"/>
      <c r="E230" s="70"/>
      <c r="F230" s="70"/>
      <c r="G230" s="70"/>
      <c r="H230" s="70"/>
      <c r="I230" s="70"/>
      <c r="J230" s="70"/>
      <c r="K230" s="70"/>
      <c r="L230" s="8">
        <v>0</v>
      </c>
    </row>
    <row r="231" spans="1:14" ht="15" customHeight="1" x14ac:dyDescent="0.25">
      <c r="A231" s="48" t="s">
        <v>135</v>
      </c>
      <c r="B231" s="29" t="s">
        <v>9</v>
      </c>
      <c r="C231" s="29" t="s">
        <v>6</v>
      </c>
      <c r="D231" s="30">
        <v>17</v>
      </c>
      <c r="E231" s="30">
        <v>11</v>
      </c>
      <c r="F231" s="30">
        <v>15</v>
      </c>
      <c r="G231" s="30">
        <v>20</v>
      </c>
      <c r="H231" s="30">
        <v>17</v>
      </c>
      <c r="I231" s="30">
        <v>13</v>
      </c>
      <c r="J231" s="30">
        <v>0</v>
      </c>
      <c r="K231" s="30">
        <v>0</v>
      </c>
      <c r="L231" s="31">
        <f>(SUM(D231:K231)-SMALL(D231:K231,1))</f>
        <v>93</v>
      </c>
      <c r="N231" s="2">
        <f>COUNTIF(D231:K231,"20")</f>
        <v>1</v>
      </c>
    </row>
    <row r="232" spans="1:14" ht="15" customHeight="1" x14ac:dyDescent="0.25">
      <c r="A232" s="48" t="s">
        <v>40</v>
      </c>
      <c r="B232" s="29" t="s">
        <v>9</v>
      </c>
      <c r="C232" s="29" t="s">
        <v>6</v>
      </c>
      <c r="D232" s="30">
        <v>20</v>
      </c>
      <c r="E232" s="30">
        <v>20</v>
      </c>
      <c r="F232" s="30">
        <v>20</v>
      </c>
      <c r="G232" s="30">
        <v>15</v>
      </c>
      <c r="H232" s="30">
        <v>0</v>
      </c>
      <c r="I232" s="30">
        <v>0</v>
      </c>
      <c r="J232" s="30">
        <v>0</v>
      </c>
      <c r="K232" s="30">
        <v>0</v>
      </c>
      <c r="L232" s="31">
        <f>(SUM(D232:K232)-SMALL(D232:K232,1))</f>
        <v>75</v>
      </c>
      <c r="N232" s="2">
        <f>COUNTIF(D232:K232,"20")</f>
        <v>3</v>
      </c>
    </row>
    <row r="233" spans="1:14" ht="15" customHeight="1" x14ac:dyDescent="0.25">
      <c r="A233" s="48" t="s">
        <v>13</v>
      </c>
      <c r="B233" s="29" t="s">
        <v>9</v>
      </c>
      <c r="C233" s="29" t="s">
        <v>6</v>
      </c>
      <c r="D233" s="30">
        <v>15</v>
      </c>
      <c r="E233" s="30">
        <v>0</v>
      </c>
      <c r="F233" s="30">
        <v>10</v>
      </c>
      <c r="G233" s="30">
        <v>17</v>
      </c>
      <c r="H233" s="30">
        <v>10</v>
      </c>
      <c r="I233" s="30">
        <v>17</v>
      </c>
      <c r="J233" s="30">
        <v>0</v>
      </c>
      <c r="K233" s="30">
        <v>0</v>
      </c>
      <c r="L233" s="31">
        <f>(SUM(D233:K233)-SMALL(D233:K233,1))</f>
        <v>69</v>
      </c>
      <c r="N233" s="2">
        <f>COUNTIF(D233:K233,"20")</f>
        <v>0</v>
      </c>
    </row>
    <row r="234" spans="1:14" ht="15" customHeight="1" x14ac:dyDescent="0.25">
      <c r="A234" s="48" t="s">
        <v>63</v>
      </c>
      <c r="B234" s="29" t="s">
        <v>9</v>
      </c>
      <c r="C234" s="29" t="s">
        <v>6</v>
      </c>
      <c r="D234" s="30">
        <v>7</v>
      </c>
      <c r="E234" s="30">
        <v>0</v>
      </c>
      <c r="F234" s="30">
        <v>0</v>
      </c>
      <c r="G234" s="30">
        <v>0</v>
      </c>
      <c r="H234" s="30">
        <v>13</v>
      </c>
      <c r="I234" s="30">
        <v>20</v>
      </c>
      <c r="J234" s="30">
        <v>0</v>
      </c>
      <c r="K234" s="30">
        <v>0</v>
      </c>
      <c r="L234" s="31">
        <f>(SUM(D234:K234)-SMALL(D234:K234,1))</f>
        <v>40</v>
      </c>
      <c r="N234" s="2">
        <f>COUNTIF(D234:K234,"20")</f>
        <v>1</v>
      </c>
    </row>
    <row r="235" spans="1:14" ht="15" customHeight="1" x14ac:dyDescent="0.25">
      <c r="A235" s="48" t="s">
        <v>148</v>
      </c>
      <c r="B235" s="29" t="s">
        <v>9</v>
      </c>
      <c r="C235" s="29" t="s">
        <v>6</v>
      </c>
      <c r="D235" s="30">
        <v>0</v>
      </c>
      <c r="E235" s="30">
        <v>17</v>
      </c>
      <c r="F235" s="30">
        <v>17</v>
      </c>
      <c r="G235" s="30">
        <v>0</v>
      </c>
      <c r="H235" s="30">
        <v>0</v>
      </c>
      <c r="I235" s="30">
        <v>0</v>
      </c>
      <c r="J235" s="30">
        <v>0</v>
      </c>
      <c r="K235" s="30">
        <v>0</v>
      </c>
      <c r="L235" s="31">
        <f>(SUM(D235:K235)-SMALL(D235:K235,1))</f>
        <v>34</v>
      </c>
      <c r="N235" s="2">
        <f>COUNTIF(D235:K235,"20")</f>
        <v>0</v>
      </c>
    </row>
    <row r="236" spans="1:14" ht="15" customHeight="1" x14ac:dyDescent="0.25">
      <c r="A236" s="48" t="s">
        <v>132</v>
      </c>
      <c r="B236" s="29" t="s">
        <v>9</v>
      </c>
      <c r="C236" s="29" t="s">
        <v>6</v>
      </c>
      <c r="D236" s="30">
        <v>6</v>
      </c>
      <c r="E236" s="30">
        <v>15</v>
      </c>
      <c r="F236" s="30">
        <v>0</v>
      </c>
      <c r="G236" s="30">
        <v>0</v>
      </c>
      <c r="H236" s="30">
        <v>0</v>
      </c>
      <c r="I236" s="30">
        <v>0</v>
      </c>
      <c r="J236" s="30">
        <v>0</v>
      </c>
      <c r="K236" s="30">
        <v>0</v>
      </c>
      <c r="L236" s="31">
        <f>(SUM(D236:K236)-SMALL(D236:K236,1))</f>
        <v>21</v>
      </c>
      <c r="N236" s="2">
        <f>COUNTIF(D236:K236,"20")</f>
        <v>0</v>
      </c>
    </row>
    <row r="237" spans="1:14" ht="15" customHeight="1" x14ac:dyDescent="0.25">
      <c r="A237" s="48" t="s">
        <v>204</v>
      </c>
      <c r="B237" s="29" t="s">
        <v>9</v>
      </c>
      <c r="C237" s="29" t="s">
        <v>6</v>
      </c>
      <c r="D237" s="30">
        <v>0</v>
      </c>
      <c r="E237" s="30">
        <v>0</v>
      </c>
      <c r="F237" s="30">
        <v>0</v>
      </c>
      <c r="G237" s="30">
        <v>0</v>
      </c>
      <c r="H237" s="30">
        <v>20</v>
      </c>
      <c r="I237" s="30">
        <v>0</v>
      </c>
      <c r="J237" s="30">
        <v>0</v>
      </c>
      <c r="K237" s="30">
        <v>0</v>
      </c>
      <c r="L237" s="31">
        <f>(SUM(D237:K237)-SMALL(D237:K237,1))</f>
        <v>20</v>
      </c>
      <c r="N237" s="2">
        <f>COUNTIF(D237:K237,"20")</f>
        <v>1</v>
      </c>
    </row>
    <row r="238" spans="1:14" ht="15" customHeight="1" x14ac:dyDescent="0.25">
      <c r="A238" s="48" t="s">
        <v>206</v>
      </c>
      <c r="B238" s="29" t="s">
        <v>9</v>
      </c>
      <c r="C238" s="29" t="s">
        <v>6</v>
      </c>
      <c r="D238" s="30">
        <v>0</v>
      </c>
      <c r="E238" s="30">
        <v>0</v>
      </c>
      <c r="F238" s="30">
        <v>0</v>
      </c>
      <c r="G238" s="30">
        <v>0</v>
      </c>
      <c r="H238" s="30">
        <v>11</v>
      </c>
      <c r="I238" s="30">
        <v>9</v>
      </c>
      <c r="J238" s="30">
        <v>0</v>
      </c>
      <c r="K238" s="30">
        <v>0</v>
      </c>
      <c r="L238" s="31">
        <f>(SUM(D238:K238)-SMALL(D238:K238,1))</f>
        <v>20</v>
      </c>
      <c r="N238" s="2">
        <f>COUNTIF(D238:K238,"20")</f>
        <v>0</v>
      </c>
    </row>
    <row r="239" spans="1:14" ht="15" customHeight="1" x14ac:dyDescent="0.25">
      <c r="A239" s="48" t="s">
        <v>207</v>
      </c>
      <c r="B239" s="29" t="s">
        <v>9</v>
      </c>
      <c r="C239" s="29" t="s">
        <v>6</v>
      </c>
      <c r="D239" s="30">
        <v>0</v>
      </c>
      <c r="E239" s="30">
        <v>0</v>
      </c>
      <c r="F239" s="30">
        <v>0</v>
      </c>
      <c r="G239" s="30">
        <v>0</v>
      </c>
      <c r="H239" s="30">
        <v>9</v>
      </c>
      <c r="I239" s="30">
        <v>11</v>
      </c>
      <c r="J239" s="30">
        <v>0</v>
      </c>
      <c r="K239" s="30">
        <v>0</v>
      </c>
      <c r="L239" s="31">
        <f>(SUM(D239:K239)-SMALL(D239:K239,1))</f>
        <v>20</v>
      </c>
      <c r="N239" s="2">
        <f>COUNTIF(D239:K239,"20")</f>
        <v>0</v>
      </c>
    </row>
    <row r="240" spans="1:14" ht="15" customHeight="1" x14ac:dyDescent="0.25">
      <c r="A240" s="48" t="s">
        <v>42</v>
      </c>
      <c r="B240" s="29" t="s">
        <v>9</v>
      </c>
      <c r="C240" s="29" t="s">
        <v>6</v>
      </c>
      <c r="D240" s="30">
        <v>8</v>
      </c>
      <c r="E240" s="30">
        <v>0</v>
      </c>
      <c r="F240" s="30">
        <v>0</v>
      </c>
      <c r="G240" s="30">
        <v>0</v>
      </c>
      <c r="H240" s="30">
        <v>0</v>
      </c>
      <c r="I240" s="30">
        <v>10</v>
      </c>
      <c r="J240" s="30">
        <v>0</v>
      </c>
      <c r="K240" s="30">
        <v>0</v>
      </c>
      <c r="L240" s="31">
        <f>(SUM(D240:K240)-SMALL(D240:K240,1))</f>
        <v>18</v>
      </c>
      <c r="N240" s="2">
        <f>COUNTIF(D240:K240,"20")</f>
        <v>0</v>
      </c>
    </row>
    <row r="241" spans="1:14" ht="15" customHeight="1" x14ac:dyDescent="0.25">
      <c r="A241" s="48" t="s">
        <v>150</v>
      </c>
      <c r="B241" s="29" t="s">
        <v>9</v>
      </c>
      <c r="C241" s="29" t="s">
        <v>6</v>
      </c>
      <c r="D241" s="30">
        <v>0</v>
      </c>
      <c r="E241" s="30">
        <v>9</v>
      </c>
      <c r="F241" s="30">
        <v>8</v>
      </c>
      <c r="G241" s="30">
        <v>0</v>
      </c>
      <c r="H241" s="30">
        <v>0</v>
      </c>
      <c r="I241" s="30">
        <v>0</v>
      </c>
      <c r="J241" s="30">
        <v>0</v>
      </c>
      <c r="K241" s="30">
        <v>0</v>
      </c>
      <c r="L241" s="31">
        <f>(SUM(D241:K241)-SMALL(D241:K241,1))</f>
        <v>17</v>
      </c>
      <c r="N241" s="2">
        <f>COUNTIF(D241:K241,"20")</f>
        <v>0</v>
      </c>
    </row>
    <row r="242" spans="1:14" ht="15" customHeight="1" x14ac:dyDescent="0.25">
      <c r="A242" s="48" t="s">
        <v>208</v>
      </c>
      <c r="B242" s="29" t="s">
        <v>9</v>
      </c>
      <c r="C242" s="29" t="s">
        <v>6</v>
      </c>
      <c r="D242" s="30">
        <v>0</v>
      </c>
      <c r="E242" s="30">
        <v>0</v>
      </c>
      <c r="F242" s="30">
        <v>0</v>
      </c>
      <c r="G242" s="30">
        <v>0</v>
      </c>
      <c r="H242" s="30">
        <v>8</v>
      </c>
      <c r="I242" s="30">
        <v>8</v>
      </c>
      <c r="J242" s="30">
        <v>0</v>
      </c>
      <c r="K242" s="30">
        <v>0</v>
      </c>
      <c r="L242" s="31">
        <f>(SUM(D242:K242)-SMALL(D242:K242,1))</f>
        <v>16</v>
      </c>
      <c r="N242" s="2">
        <f>COUNTIF(D242:K242,"20")</f>
        <v>0</v>
      </c>
    </row>
    <row r="243" spans="1:14" ht="15" customHeight="1" x14ac:dyDescent="0.25">
      <c r="A243" s="48" t="s">
        <v>151</v>
      </c>
      <c r="B243" s="29" t="s">
        <v>9</v>
      </c>
      <c r="C243" s="29" t="s">
        <v>6</v>
      </c>
      <c r="D243" s="30">
        <v>0</v>
      </c>
      <c r="E243" s="30">
        <v>8</v>
      </c>
      <c r="F243" s="30">
        <v>7</v>
      </c>
      <c r="G243" s="30">
        <v>0</v>
      </c>
      <c r="H243" s="30">
        <v>0</v>
      </c>
      <c r="I243" s="30">
        <v>0</v>
      </c>
      <c r="J243" s="30">
        <v>0</v>
      </c>
      <c r="K243" s="30">
        <v>0</v>
      </c>
      <c r="L243" s="31">
        <f>(SUM(D243:K243)-SMALL(D243:K243,1))</f>
        <v>15</v>
      </c>
      <c r="N243" s="2">
        <f>COUNTIF(D243:K243,"20")</f>
        <v>0</v>
      </c>
    </row>
    <row r="244" spans="1:14" ht="15" customHeight="1" x14ac:dyDescent="0.25">
      <c r="A244" s="48" t="s">
        <v>133</v>
      </c>
      <c r="B244" s="29" t="s">
        <v>9</v>
      </c>
      <c r="C244" s="29" t="s">
        <v>6</v>
      </c>
      <c r="D244" s="30">
        <v>4</v>
      </c>
      <c r="E244" s="30">
        <v>0</v>
      </c>
      <c r="F244" s="30">
        <v>0</v>
      </c>
      <c r="G244" s="30">
        <v>11</v>
      </c>
      <c r="H244" s="30">
        <v>0</v>
      </c>
      <c r="I244" s="30">
        <v>0</v>
      </c>
      <c r="J244" s="30">
        <v>0</v>
      </c>
      <c r="K244" s="30">
        <v>0</v>
      </c>
      <c r="L244" s="31">
        <f>(SUM(D244:K244)-SMALL(D244:K244,1))</f>
        <v>15</v>
      </c>
      <c r="N244" s="2">
        <f>COUNTIF(D244:K244,"20")</f>
        <v>0</v>
      </c>
    </row>
    <row r="245" spans="1:14" ht="15" customHeight="1" x14ac:dyDescent="0.25">
      <c r="A245" s="48" t="s">
        <v>197</v>
      </c>
      <c r="B245" s="29" t="s">
        <v>9</v>
      </c>
      <c r="C245" s="29" t="s">
        <v>6</v>
      </c>
      <c r="D245" s="30">
        <v>0</v>
      </c>
      <c r="E245" s="30">
        <v>0</v>
      </c>
      <c r="F245" s="30">
        <v>0</v>
      </c>
      <c r="G245" s="30">
        <v>0</v>
      </c>
      <c r="H245" s="30">
        <v>0</v>
      </c>
      <c r="I245" s="30">
        <v>15</v>
      </c>
      <c r="J245" s="30">
        <v>0</v>
      </c>
      <c r="K245" s="30">
        <v>0</v>
      </c>
      <c r="L245" s="31">
        <f>(SUM(D245:K245)-SMALL(D245:K245,1))</f>
        <v>15</v>
      </c>
      <c r="N245" s="2">
        <f>COUNTIF(D245:K245,"20")</f>
        <v>0</v>
      </c>
    </row>
    <row r="246" spans="1:14" ht="15" customHeight="1" x14ac:dyDescent="0.25">
      <c r="A246" s="48" t="s">
        <v>205</v>
      </c>
      <c r="B246" s="29" t="s">
        <v>9</v>
      </c>
      <c r="C246" s="29" t="s">
        <v>6</v>
      </c>
      <c r="D246" s="30">
        <v>0</v>
      </c>
      <c r="E246" s="30">
        <v>0</v>
      </c>
      <c r="F246" s="30">
        <v>0</v>
      </c>
      <c r="G246" s="30">
        <v>0</v>
      </c>
      <c r="H246" s="30">
        <v>15</v>
      </c>
      <c r="I246" s="30">
        <v>0</v>
      </c>
      <c r="J246" s="30">
        <v>0</v>
      </c>
      <c r="K246" s="30">
        <v>0</v>
      </c>
      <c r="L246" s="31">
        <f>(SUM(D246:K246)-SMALL(D246:K246,1))</f>
        <v>15</v>
      </c>
      <c r="N246" s="2">
        <f>COUNTIF(D246:K246,"20")</f>
        <v>0</v>
      </c>
    </row>
    <row r="247" spans="1:14" ht="15" customHeight="1" x14ac:dyDescent="0.25">
      <c r="A247" s="48" t="s">
        <v>129</v>
      </c>
      <c r="B247" s="29" t="s">
        <v>9</v>
      </c>
      <c r="C247" s="29" t="s">
        <v>6</v>
      </c>
      <c r="D247" s="30">
        <v>13</v>
      </c>
      <c r="E247" s="30">
        <v>0</v>
      </c>
      <c r="F247" s="30">
        <v>0</v>
      </c>
      <c r="G247" s="30">
        <v>0</v>
      </c>
      <c r="H247" s="30">
        <v>0</v>
      </c>
      <c r="I247" s="30">
        <v>0</v>
      </c>
      <c r="J247" s="30">
        <v>0</v>
      </c>
      <c r="K247" s="30">
        <v>0</v>
      </c>
      <c r="L247" s="31">
        <f>(SUM(D247:K247)-SMALL(D247:K247,1))</f>
        <v>13</v>
      </c>
      <c r="N247" s="2">
        <f>COUNTIF(D247:K247,"20")</f>
        <v>0</v>
      </c>
    </row>
    <row r="248" spans="1:14" ht="15" customHeight="1" x14ac:dyDescent="0.25">
      <c r="A248" s="48" t="s">
        <v>149</v>
      </c>
      <c r="B248" s="29" t="s">
        <v>9</v>
      </c>
      <c r="C248" s="29" t="s">
        <v>6</v>
      </c>
      <c r="D248" s="30">
        <v>0</v>
      </c>
      <c r="E248" s="30">
        <v>13</v>
      </c>
      <c r="F248" s="30">
        <v>0</v>
      </c>
      <c r="G248" s="30">
        <v>0</v>
      </c>
      <c r="H248" s="30">
        <v>0</v>
      </c>
      <c r="I248" s="30">
        <v>0</v>
      </c>
      <c r="J248" s="30">
        <v>0</v>
      </c>
      <c r="K248" s="30">
        <v>0</v>
      </c>
      <c r="L248" s="31">
        <f>(SUM(D248:K248)-SMALL(D248:K248,1))</f>
        <v>13</v>
      </c>
      <c r="N248" s="2">
        <f>COUNTIF(D248:K248,"20")</f>
        <v>0</v>
      </c>
    </row>
    <row r="249" spans="1:14" ht="15" customHeight="1" x14ac:dyDescent="0.25">
      <c r="A249" s="48" t="s">
        <v>180</v>
      </c>
      <c r="B249" s="29" t="s">
        <v>9</v>
      </c>
      <c r="C249" s="29" t="s">
        <v>6</v>
      </c>
      <c r="D249" s="30">
        <v>0</v>
      </c>
      <c r="E249" s="30">
        <v>0</v>
      </c>
      <c r="F249" s="30">
        <v>13</v>
      </c>
      <c r="G249" s="30">
        <v>0</v>
      </c>
      <c r="H249" s="30">
        <v>0</v>
      </c>
      <c r="I249" s="30">
        <v>0</v>
      </c>
      <c r="J249" s="30">
        <v>0</v>
      </c>
      <c r="K249" s="30">
        <v>0</v>
      </c>
      <c r="L249" s="31">
        <f>(SUM(D249:K249)-SMALL(D249:K249,1))</f>
        <v>13</v>
      </c>
      <c r="N249" s="2">
        <f>COUNTIF(D249:K249,"20")</f>
        <v>0</v>
      </c>
    </row>
    <row r="250" spans="1:14" ht="15" customHeight="1" x14ac:dyDescent="0.25">
      <c r="A250" s="48" t="s">
        <v>195</v>
      </c>
      <c r="B250" s="29" t="s">
        <v>9</v>
      </c>
      <c r="C250" s="29" t="s">
        <v>6</v>
      </c>
      <c r="D250" s="30">
        <v>0</v>
      </c>
      <c r="E250" s="30">
        <v>0</v>
      </c>
      <c r="F250" s="30">
        <v>0</v>
      </c>
      <c r="G250" s="30">
        <v>13</v>
      </c>
      <c r="H250" s="30">
        <v>0</v>
      </c>
      <c r="I250" s="30">
        <v>0</v>
      </c>
      <c r="J250" s="30">
        <v>0</v>
      </c>
      <c r="K250" s="30">
        <v>0</v>
      </c>
      <c r="L250" s="31">
        <f>(SUM(D250:K250)-SMALL(D250:K250,1))</f>
        <v>13</v>
      </c>
      <c r="N250" s="2">
        <f>COUNTIF(D250:K250,"20")</f>
        <v>0</v>
      </c>
    </row>
    <row r="251" spans="1:14" ht="15" customHeight="1" x14ac:dyDescent="0.25">
      <c r="A251" s="48" t="s">
        <v>105</v>
      </c>
      <c r="B251" s="29" t="s">
        <v>9</v>
      </c>
      <c r="C251" s="29" t="s">
        <v>6</v>
      </c>
      <c r="D251" s="30">
        <v>11</v>
      </c>
      <c r="E251" s="30">
        <v>0</v>
      </c>
      <c r="F251" s="30">
        <v>0</v>
      </c>
      <c r="G251" s="30">
        <v>0</v>
      </c>
      <c r="H251" s="30">
        <v>0</v>
      </c>
      <c r="I251" s="30">
        <v>0</v>
      </c>
      <c r="J251" s="30">
        <v>0</v>
      </c>
      <c r="K251" s="30">
        <v>0</v>
      </c>
      <c r="L251" s="31">
        <f>(SUM(D251:K251)-SMALL(D251:K251,1))</f>
        <v>11</v>
      </c>
      <c r="N251" s="2">
        <f>COUNTIF(D251:K251,"20")</f>
        <v>0</v>
      </c>
    </row>
    <row r="252" spans="1:14" ht="15" customHeight="1" x14ac:dyDescent="0.25">
      <c r="A252" s="48" t="s">
        <v>181</v>
      </c>
      <c r="B252" s="29" t="s">
        <v>9</v>
      </c>
      <c r="C252" s="29" t="s">
        <v>6</v>
      </c>
      <c r="D252" s="30">
        <v>0</v>
      </c>
      <c r="E252" s="30">
        <v>0</v>
      </c>
      <c r="F252" s="30">
        <v>11</v>
      </c>
      <c r="G252" s="30">
        <v>0</v>
      </c>
      <c r="H252" s="30">
        <v>0</v>
      </c>
      <c r="I252" s="30">
        <v>0</v>
      </c>
      <c r="J252" s="30">
        <v>0</v>
      </c>
      <c r="K252" s="30">
        <v>0</v>
      </c>
      <c r="L252" s="31">
        <f>(SUM(D252:K252)-SMALL(D252:K252,1))</f>
        <v>11</v>
      </c>
      <c r="N252" s="2">
        <f>COUNTIF(D252:K252,"20")</f>
        <v>0</v>
      </c>
    </row>
    <row r="253" spans="1:14" ht="15" customHeight="1" x14ac:dyDescent="0.25">
      <c r="A253" s="48" t="s">
        <v>130</v>
      </c>
      <c r="B253" s="29" t="s">
        <v>9</v>
      </c>
      <c r="C253" s="29" t="s">
        <v>6</v>
      </c>
      <c r="D253" s="30">
        <v>10</v>
      </c>
      <c r="E253" s="30">
        <v>0</v>
      </c>
      <c r="F253" s="30">
        <v>0</v>
      </c>
      <c r="G253" s="30">
        <v>0</v>
      </c>
      <c r="H253" s="30">
        <v>0</v>
      </c>
      <c r="I253" s="30">
        <v>0</v>
      </c>
      <c r="J253" s="30">
        <v>0</v>
      </c>
      <c r="K253" s="30">
        <v>0</v>
      </c>
      <c r="L253" s="31">
        <f>(SUM(D253:K253)-SMALL(D253:K253,1))</f>
        <v>10</v>
      </c>
      <c r="N253" s="2">
        <f>COUNTIF(D253:K253,"20")</f>
        <v>0</v>
      </c>
    </row>
    <row r="254" spans="1:14" ht="15" customHeight="1" x14ac:dyDescent="0.25">
      <c r="A254" s="48" t="s">
        <v>99</v>
      </c>
      <c r="B254" s="29" t="s">
        <v>9</v>
      </c>
      <c r="C254" s="29" t="s">
        <v>6</v>
      </c>
      <c r="D254" s="30">
        <v>0</v>
      </c>
      <c r="E254" s="30">
        <v>10</v>
      </c>
      <c r="F254" s="30">
        <v>0</v>
      </c>
      <c r="G254" s="30">
        <v>0</v>
      </c>
      <c r="H254" s="30">
        <v>0</v>
      </c>
      <c r="I254" s="30">
        <v>0</v>
      </c>
      <c r="J254" s="30">
        <v>0</v>
      </c>
      <c r="K254" s="30">
        <v>0</v>
      </c>
      <c r="L254" s="31">
        <f>(SUM(D254:K254)-SMALL(D254:K254,1))</f>
        <v>10</v>
      </c>
      <c r="N254" s="2">
        <f>COUNTIF(D254:K254,"20")</f>
        <v>0</v>
      </c>
    </row>
    <row r="255" spans="1:14" ht="15" customHeight="1" x14ac:dyDescent="0.25">
      <c r="A255" s="48" t="s">
        <v>196</v>
      </c>
      <c r="B255" s="47" t="s">
        <v>9</v>
      </c>
      <c r="C255" s="47" t="s">
        <v>6</v>
      </c>
      <c r="D255" s="30">
        <v>0</v>
      </c>
      <c r="E255" s="30">
        <v>0</v>
      </c>
      <c r="F255" s="30">
        <v>0</v>
      </c>
      <c r="G255" s="30">
        <v>10</v>
      </c>
      <c r="H255" s="30">
        <v>0</v>
      </c>
      <c r="I255" s="30">
        <v>0</v>
      </c>
      <c r="J255" s="30">
        <v>0</v>
      </c>
      <c r="K255" s="30">
        <v>0</v>
      </c>
      <c r="L255" s="31">
        <f>(SUM(D255:K255)-SMALL(D255:K255,1))</f>
        <v>10</v>
      </c>
      <c r="N255" s="2">
        <f>COUNTIF(D255:K255,"20")</f>
        <v>0</v>
      </c>
    </row>
    <row r="256" spans="1:14" ht="15" customHeight="1" x14ac:dyDescent="0.25">
      <c r="A256" s="48" t="s">
        <v>131</v>
      </c>
      <c r="B256" s="47" t="s">
        <v>9</v>
      </c>
      <c r="C256" s="47" t="s">
        <v>6</v>
      </c>
      <c r="D256" s="30">
        <v>9</v>
      </c>
      <c r="E256" s="30">
        <v>0</v>
      </c>
      <c r="F256" s="30">
        <v>0</v>
      </c>
      <c r="G256" s="30">
        <v>0</v>
      </c>
      <c r="H256" s="30">
        <v>0</v>
      </c>
      <c r="I256" s="30">
        <v>0</v>
      </c>
      <c r="J256" s="30">
        <v>0</v>
      </c>
      <c r="K256" s="30">
        <v>0</v>
      </c>
      <c r="L256" s="31">
        <f>(SUM(D256:K256)-SMALL(D256:K256,1))</f>
        <v>9</v>
      </c>
      <c r="N256" s="2">
        <f>COUNTIF(D256:K256,"20")</f>
        <v>0</v>
      </c>
    </row>
    <row r="257" spans="1:14" ht="15" customHeight="1" x14ac:dyDescent="0.25">
      <c r="A257" s="48" t="s">
        <v>182</v>
      </c>
      <c r="B257" s="47" t="s">
        <v>9</v>
      </c>
      <c r="C257" s="47" t="s">
        <v>6</v>
      </c>
      <c r="D257" s="30">
        <v>0</v>
      </c>
      <c r="E257" s="30">
        <v>0</v>
      </c>
      <c r="F257" s="30">
        <v>9</v>
      </c>
      <c r="G257" s="30">
        <v>0</v>
      </c>
      <c r="H257" s="30">
        <v>0</v>
      </c>
      <c r="I257" s="30">
        <v>0</v>
      </c>
      <c r="J257" s="30">
        <v>0</v>
      </c>
      <c r="K257" s="30">
        <v>0</v>
      </c>
      <c r="L257" s="31">
        <f>(SUM(D257:K257)-SMALL(D257:K257,1))</f>
        <v>9</v>
      </c>
      <c r="N257" s="2">
        <f>COUNTIF(D257:K257,"20")</f>
        <v>0</v>
      </c>
    </row>
    <row r="258" spans="1:14" ht="15" customHeight="1" x14ac:dyDescent="0.25">
      <c r="A258" s="48" t="s">
        <v>219</v>
      </c>
      <c r="B258" s="47" t="s">
        <v>9</v>
      </c>
      <c r="C258" s="47" t="s">
        <v>6</v>
      </c>
      <c r="D258" s="30">
        <v>0</v>
      </c>
      <c r="E258" s="30">
        <v>0</v>
      </c>
      <c r="F258" s="30">
        <v>0</v>
      </c>
      <c r="G258" s="30">
        <v>0</v>
      </c>
      <c r="H258" s="30">
        <v>0</v>
      </c>
      <c r="I258" s="30">
        <v>7</v>
      </c>
      <c r="J258" s="30">
        <v>0</v>
      </c>
      <c r="K258" s="30">
        <v>0</v>
      </c>
      <c r="L258" s="31">
        <f>(SUM(D258:K258)-SMALL(D258:K258,1))</f>
        <v>7</v>
      </c>
      <c r="N258" s="2">
        <f>COUNTIF(D258:K258,"20")</f>
        <v>0</v>
      </c>
    </row>
    <row r="259" spans="1:14" ht="15" customHeight="1" x14ac:dyDescent="0.25">
      <c r="A259" s="48" t="s">
        <v>183</v>
      </c>
      <c r="B259" s="47" t="s">
        <v>9</v>
      </c>
      <c r="C259" s="47" t="s">
        <v>6</v>
      </c>
      <c r="D259" s="30">
        <v>0</v>
      </c>
      <c r="E259" s="30">
        <v>0</v>
      </c>
      <c r="F259" s="30">
        <v>6</v>
      </c>
      <c r="G259" s="30">
        <v>0</v>
      </c>
      <c r="H259" s="30">
        <v>0</v>
      </c>
      <c r="I259" s="30">
        <v>0</v>
      </c>
      <c r="J259" s="30">
        <v>0</v>
      </c>
      <c r="K259" s="30">
        <v>0</v>
      </c>
      <c r="L259" s="31">
        <f>(SUM(D259:K259)-SMALL(D259:K259,1))</f>
        <v>6</v>
      </c>
      <c r="N259" s="2">
        <f>COUNTIF(D259:K259,"20")</f>
        <v>0</v>
      </c>
    </row>
    <row r="260" spans="1:14" ht="15" customHeight="1" x14ac:dyDescent="0.25">
      <c r="A260" s="48" t="s">
        <v>84</v>
      </c>
      <c r="B260" s="47" t="s">
        <v>9</v>
      </c>
      <c r="C260" s="47" t="s">
        <v>6</v>
      </c>
      <c r="D260" s="30">
        <v>5</v>
      </c>
      <c r="E260" s="30">
        <v>0</v>
      </c>
      <c r="F260" s="30">
        <v>0</v>
      </c>
      <c r="G260" s="30">
        <v>0</v>
      </c>
      <c r="H260" s="30">
        <v>0</v>
      </c>
      <c r="I260" s="30">
        <v>0</v>
      </c>
      <c r="J260" s="30">
        <v>0</v>
      </c>
      <c r="K260" s="30">
        <v>0</v>
      </c>
      <c r="L260" s="31">
        <f>(SUM(D260:K260)-SMALL(D260:K260,1))</f>
        <v>5</v>
      </c>
      <c r="N260" s="2">
        <f>COUNTIF(D260:K260,"20")</f>
        <v>0</v>
      </c>
    </row>
    <row r="261" spans="1:14" ht="15" customHeight="1" x14ac:dyDescent="0.25">
      <c r="A261" s="48" t="s">
        <v>184</v>
      </c>
      <c r="B261" s="47" t="s">
        <v>9</v>
      </c>
      <c r="C261" s="47" t="s">
        <v>6</v>
      </c>
      <c r="D261" s="30">
        <v>0</v>
      </c>
      <c r="E261" s="30">
        <v>0</v>
      </c>
      <c r="F261" s="30">
        <v>5</v>
      </c>
      <c r="G261" s="30">
        <v>0</v>
      </c>
      <c r="H261" s="30">
        <v>0</v>
      </c>
      <c r="I261" s="30">
        <v>0</v>
      </c>
      <c r="J261" s="30">
        <v>0</v>
      </c>
      <c r="K261" s="30">
        <v>0</v>
      </c>
      <c r="L261" s="31">
        <f>(SUM(D261:K261)-SMALL(D261:K261,1))</f>
        <v>5</v>
      </c>
      <c r="N261" s="2">
        <f>COUNTIF(D261:K261,"20")</f>
        <v>0</v>
      </c>
    </row>
    <row r="262" spans="1:14" ht="15" customHeight="1" x14ac:dyDescent="0.25">
      <c r="A262" s="48" t="s">
        <v>185</v>
      </c>
      <c r="B262" s="47" t="s">
        <v>9</v>
      </c>
      <c r="C262" s="47" t="s">
        <v>6</v>
      </c>
      <c r="D262" s="30">
        <v>0</v>
      </c>
      <c r="E262" s="30">
        <v>0</v>
      </c>
      <c r="F262" s="30">
        <v>4</v>
      </c>
      <c r="G262" s="30">
        <v>0</v>
      </c>
      <c r="H262" s="30">
        <v>0</v>
      </c>
      <c r="I262" s="30">
        <v>0</v>
      </c>
      <c r="J262" s="30">
        <v>0</v>
      </c>
      <c r="K262" s="30">
        <v>0</v>
      </c>
      <c r="L262" s="31">
        <f>(SUM(D262:K262)-SMALL(D262:K262,1))</f>
        <v>4</v>
      </c>
      <c r="N262" s="2">
        <f>COUNTIF(D262:K262,"20")</f>
        <v>0</v>
      </c>
    </row>
    <row r="263" spans="1:14" ht="15" customHeight="1" x14ac:dyDescent="0.25">
      <c r="A263" s="48" t="s">
        <v>134</v>
      </c>
      <c r="B263" s="47" t="s">
        <v>9</v>
      </c>
      <c r="C263" s="47" t="s">
        <v>6</v>
      </c>
      <c r="D263" s="30">
        <v>3</v>
      </c>
      <c r="E263" s="30">
        <v>0</v>
      </c>
      <c r="F263" s="30">
        <v>0</v>
      </c>
      <c r="G263" s="30">
        <v>0</v>
      </c>
      <c r="H263" s="30">
        <v>0</v>
      </c>
      <c r="I263" s="30">
        <v>0</v>
      </c>
      <c r="J263" s="30">
        <v>0</v>
      </c>
      <c r="K263" s="30">
        <v>0</v>
      </c>
      <c r="L263" s="31">
        <f>(SUM(D263:K263)-SMALL(D263:K263,1))</f>
        <v>3</v>
      </c>
      <c r="N263" s="2">
        <f>COUNTIF(D263:K263,"20")</f>
        <v>0</v>
      </c>
    </row>
    <row r="264" spans="1:14" ht="15" customHeight="1" x14ac:dyDescent="0.25">
      <c r="A264" s="48" t="s">
        <v>186</v>
      </c>
      <c r="B264" s="47" t="s">
        <v>9</v>
      </c>
      <c r="C264" s="47" t="s">
        <v>6</v>
      </c>
      <c r="D264" s="30">
        <v>0</v>
      </c>
      <c r="E264" s="30">
        <v>0</v>
      </c>
      <c r="F264" s="30">
        <v>3</v>
      </c>
      <c r="G264" s="30">
        <v>0</v>
      </c>
      <c r="H264" s="30">
        <v>0</v>
      </c>
      <c r="I264" s="30">
        <v>0</v>
      </c>
      <c r="J264" s="30">
        <v>0</v>
      </c>
      <c r="K264" s="30">
        <v>0</v>
      </c>
      <c r="L264" s="31">
        <f>(SUM(D264:K264)-SMALL(D264:K264,1))</f>
        <v>3</v>
      </c>
      <c r="N264" s="2">
        <f>COUNTIF(D264:K264,"20")</f>
        <v>0</v>
      </c>
    </row>
    <row r="265" spans="1:14" ht="15" customHeight="1" x14ac:dyDescent="0.25">
      <c r="A265" s="48" t="s">
        <v>187</v>
      </c>
      <c r="B265" s="47" t="s">
        <v>9</v>
      </c>
      <c r="C265" s="47" t="s">
        <v>6</v>
      </c>
      <c r="D265" s="30">
        <v>0</v>
      </c>
      <c r="E265" s="30">
        <v>0</v>
      </c>
      <c r="F265" s="30">
        <v>2</v>
      </c>
      <c r="G265" s="30">
        <v>0</v>
      </c>
      <c r="H265" s="30">
        <v>0</v>
      </c>
      <c r="I265" s="30">
        <v>0</v>
      </c>
      <c r="J265" s="30">
        <v>0</v>
      </c>
      <c r="K265" s="30">
        <v>0</v>
      </c>
      <c r="L265" s="31">
        <f>(SUM(D265:K265)-SMALL(D265:K265,1))</f>
        <v>2</v>
      </c>
      <c r="N265" s="2">
        <f>COUNTIF(D265:K265,"20")</f>
        <v>0</v>
      </c>
    </row>
    <row r="266" spans="1:14" ht="15" customHeight="1" x14ac:dyDescent="0.25">
      <c r="A266" s="48" t="s">
        <v>64</v>
      </c>
      <c r="B266" s="47" t="s">
        <v>9</v>
      </c>
      <c r="C266" s="47" t="s">
        <v>6</v>
      </c>
      <c r="D266" s="30">
        <v>0</v>
      </c>
      <c r="E266" s="30">
        <v>0</v>
      </c>
      <c r="F266" s="30">
        <v>0</v>
      </c>
      <c r="G266" s="30">
        <v>0</v>
      </c>
      <c r="H266" s="30">
        <v>0</v>
      </c>
      <c r="I266" s="30">
        <v>0</v>
      </c>
      <c r="J266" s="30">
        <v>0</v>
      </c>
      <c r="K266" s="30">
        <v>0</v>
      </c>
      <c r="L266" s="31">
        <f t="shared" ref="L266:L267" si="19">(SUM(D266:K266)-SMALL(D266:K266,1))</f>
        <v>0</v>
      </c>
      <c r="N266" s="2">
        <f t="shared" ref="N260:N267" si="20">COUNTIF(D266:K266,"20")</f>
        <v>0</v>
      </c>
    </row>
    <row r="267" spans="1:14" ht="15" customHeight="1" x14ac:dyDescent="0.25">
      <c r="D267" s="2">
        <v>0</v>
      </c>
      <c r="E267" s="3">
        <v>0</v>
      </c>
      <c r="F267" s="3">
        <v>0</v>
      </c>
      <c r="G267" s="3">
        <v>0</v>
      </c>
      <c r="J267" s="3">
        <v>0</v>
      </c>
      <c r="K267" s="3">
        <v>0</v>
      </c>
      <c r="L267" s="6">
        <f t="shared" si="19"/>
        <v>0</v>
      </c>
      <c r="N267" s="2">
        <f t="shared" si="20"/>
        <v>0</v>
      </c>
    </row>
    <row r="268" spans="1:14" ht="15" customHeight="1" x14ac:dyDescent="0.25">
      <c r="A268" s="82" t="s">
        <v>0</v>
      </c>
      <c r="B268" s="88" t="s">
        <v>1</v>
      </c>
      <c r="C268" s="88" t="s">
        <v>2</v>
      </c>
      <c r="D268" s="89" t="s">
        <v>14</v>
      </c>
      <c r="E268" s="89"/>
      <c r="F268" s="89"/>
      <c r="G268" s="89"/>
      <c r="H268" s="89"/>
      <c r="I268" s="89"/>
      <c r="J268" s="89"/>
      <c r="K268" s="89"/>
      <c r="L268" s="88" t="s">
        <v>3</v>
      </c>
    </row>
    <row r="269" spans="1:14" ht="15" customHeight="1" x14ac:dyDescent="0.25">
      <c r="A269" s="83"/>
      <c r="B269" s="88"/>
      <c r="C269" s="88"/>
      <c r="D269" s="17">
        <v>1</v>
      </c>
      <c r="E269" s="18">
        <v>2</v>
      </c>
      <c r="F269" s="18">
        <v>3</v>
      </c>
      <c r="G269" s="18">
        <v>4</v>
      </c>
      <c r="H269" s="50">
        <v>5</v>
      </c>
      <c r="I269" s="50">
        <v>6</v>
      </c>
      <c r="J269" s="50">
        <v>7</v>
      </c>
      <c r="K269" s="50">
        <v>8</v>
      </c>
      <c r="L269" s="88"/>
    </row>
    <row r="270" spans="1:14" ht="15" customHeight="1" x14ac:dyDescent="0.25">
      <c r="A270" s="70"/>
      <c r="B270" s="70"/>
      <c r="C270" s="70"/>
      <c r="D270" s="70"/>
      <c r="E270" s="70"/>
      <c r="F270" s="70"/>
      <c r="G270" s="70"/>
      <c r="H270" s="70"/>
      <c r="I270" s="70"/>
      <c r="J270" s="70"/>
      <c r="K270" s="70"/>
      <c r="L270" s="8">
        <v>0</v>
      </c>
    </row>
    <row r="271" spans="1:14" ht="15" customHeight="1" x14ac:dyDescent="0.25">
      <c r="A271" s="54" t="s">
        <v>216</v>
      </c>
      <c r="B271" s="29" t="s">
        <v>45</v>
      </c>
      <c r="C271" s="29" t="s">
        <v>6</v>
      </c>
      <c r="D271" s="49">
        <v>0</v>
      </c>
      <c r="E271" s="49">
        <v>0</v>
      </c>
      <c r="F271" s="49">
        <v>0</v>
      </c>
      <c r="G271" s="49">
        <v>0</v>
      </c>
      <c r="H271" s="49">
        <v>20</v>
      </c>
      <c r="I271" s="49">
        <v>20</v>
      </c>
      <c r="J271" s="49">
        <v>0</v>
      </c>
      <c r="K271" s="49">
        <v>0</v>
      </c>
      <c r="L271" s="31">
        <f>(SUM(D271:K271)-SMALL(D271:K271,1))</f>
        <v>40</v>
      </c>
      <c r="N271" s="2">
        <f>COUNTIF(D271:K271,"20")</f>
        <v>2</v>
      </c>
    </row>
    <row r="272" spans="1:14" ht="15" customHeight="1" x14ac:dyDescent="0.25">
      <c r="A272" s="54" t="s">
        <v>217</v>
      </c>
      <c r="B272" s="29" t="s">
        <v>45</v>
      </c>
      <c r="C272" s="29" t="s">
        <v>6</v>
      </c>
      <c r="D272" s="49">
        <v>0</v>
      </c>
      <c r="E272" s="49">
        <v>0</v>
      </c>
      <c r="F272" s="49">
        <v>0</v>
      </c>
      <c r="G272" s="49">
        <v>0</v>
      </c>
      <c r="H272" s="49">
        <v>17</v>
      </c>
      <c r="I272" s="49">
        <v>17</v>
      </c>
      <c r="J272" s="49">
        <v>0</v>
      </c>
      <c r="K272" s="49">
        <v>0</v>
      </c>
      <c r="L272" s="31">
        <f>(SUM(D272:K272)-SMALL(D272:K272,1))</f>
        <v>34</v>
      </c>
      <c r="N272" s="2">
        <f>COUNTIF(D272:K272,"20")</f>
        <v>0</v>
      </c>
    </row>
    <row r="273" spans="1:14" ht="15" customHeight="1" x14ac:dyDescent="0.25">
      <c r="A273" s="54" t="s">
        <v>218</v>
      </c>
      <c r="B273" s="29" t="s">
        <v>45</v>
      </c>
      <c r="C273" s="29" t="s">
        <v>6</v>
      </c>
      <c r="D273" s="49">
        <v>0</v>
      </c>
      <c r="E273" s="49">
        <v>0</v>
      </c>
      <c r="F273" s="49">
        <v>0</v>
      </c>
      <c r="G273" s="49">
        <v>0</v>
      </c>
      <c r="H273" s="49">
        <v>15</v>
      </c>
      <c r="I273" s="49">
        <v>15</v>
      </c>
      <c r="J273" s="49">
        <v>0</v>
      </c>
      <c r="K273" s="49">
        <v>0</v>
      </c>
      <c r="L273" s="31">
        <f>(SUM(D273:K273)-SMALL(D273:K273,1))</f>
        <v>30</v>
      </c>
      <c r="N273" s="2">
        <f>COUNTIF(D273:K273,"20")</f>
        <v>0</v>
      </c>
    </row>
    <row r="274" spans="1:14" ht="15" customHeight="1" x14ac:dyDescent="0.25">
      <c r="A274" s="54" t="s">
        <v>140</v>
      </c>
      <c r="B274" s="29" t="s">
        <v>45</v>
      </c>
      <c r="C274" s="29" t="s">
        <v>6</v>
      </c>
      <c r="D274" s="49">
        <v>20</v>
      </c>
      <c r="E274" s="49">
        <v>0</v>
      </c>
      <c r="F274" s="49">
        <v>0</v>
      </c>
      <c r="G274" s="49">
        <v>0</v>
      </c>
      <c r="H274" s="49">
        <v>0</v>
      </c>
      <c r="I274" s="49">
        <v>0</v>
      </c>
      <c r="J274" s="49">
        <v>0</v>
      </c>
      <c r="K274" s="49">
        <v>0</v>
      </c>
      <c r="L274" s="31">
        <f>(SUM(D274:K274)-SMALL(D274:K274,1))</f>
        <v>20</v>
      </c>
      <c r="N274" s="2">
        <f>COUNTIF(D274:K274,"20")</f>
        <v>1</v>
      </c>
    </row>
  </sheetData>
  <sortState ref="A271:N274">
    <sortCondition descending="1" ref="L271:L274"/>
  </sortState>
  <mergeCells count="79">
    <mergeCell ref="A270:K270"/>
    <mergeCell ref="L228:L229"/>
    <mergeCell ref="A230:K230"/>
    <mergeCell ref="A268:A269"/>
    <mergeCell ref="B268:B269"/>
    <mergeCell ref="C268:C269"/>
    <mergeCell ref="D268:K268"/>
    <mergeCell ref="L268:L269"/>
    <mergeCell ref="A180:K180"/>
    <mergeCell ref="A227:K227"/>
    <mergeCell ref="A228:A229"/>
    <mergeCell ref="B228:B229"/>
    <mergeCell ref="C228:C229"/>
    <mergeCell ref="D228:K228"/>
    <mergeCell ref="L158:L159"/>
    <mergeCell ref="A160:K160"/>
    <mergeCell ref="A177:K177"/>
    <mergeCell ref="A178:A179"/>
    <mergeCell ref="B178:B179"/>
    <mergeCell ref="C178:C179"/>
    <mergeCell ref="D178:K178"/>
    <mergeCell ref="L178:L179"/>
    <mergeCell ref="A153:K153"/>
    <mergeCell ref="A158:A159"/>
    <mergeCell ref="B158:B159"/>
    <mergeCell ref="C158:C159"/>
    <mergeCell ref="D158:K158"/>
    <mergeCell ref="A151:A152"/>
    <mergeCell ref="B151:B152"/>
    <mergeCell ref="C151:C152"/>
    <mergeCell ref="D151:K151"/>
    <mergeCell ref="L151:L152"/>
    <mergeCell ref="A134:K134"/>
    <mergeCell ref="L16:L17"/>
    <mergeCell ref="L132:L133"/>
    <mergeCell ref="A131:K131"/>
    <mergeCell ref="A132:A133"/>
    <mergeCell ref="B132:B133"/>
    <mergeCell ref="C132:C133"/>
    <mergeCell ref="D132:K132"/>
    <mergeCell ref="A30:K30"/>
    <mergeCell ref="A31:A32"/>
    <mergeCell ref="B31:B32"/>
    <mergeCell ref="C31:C32"/>
    <mergeCell ref="D31:K31"/>
    <mergeCell ref="L31:L32"/>
    <mergeCell ref="A89:K89"/>
    <mergeCell ref="B90:B91"/>
    <mergeCell ref="A92:K92"/>
    <mergeCell ref="L70:L71"/>
    <mergeCell ref="A72:K72"/>
    <mergeCell ref="A51:K51"/>
    <mergeCell ref="A69:K69"/>
    <mergeCell ref="A70:A71"/>
    <mergeCell ref="B70:B71"/>
    <mergeCell ref="C70:C71"/>
    <mergeCell ref="D70:K70"/>
    <mergeCell ref="A90:A91"/>
    <mergeCell ref="C90:C91"/>
    <mergeCell ref="D90:K90"/>
    <mergeCell ref="A52:A53"/>
    <mergeCell ref="B52:B53"/>
    <mergeCell ref="C52:C53"/>
    <mergeCell ref="D52:K52"/>
    <mergeCell ref="B16:B17"/>
    <mergeCell ref="C16:C17"/>
    <mergeCell ref="A16:A17"/>
    <mergeCell ref="L90:L91"/>
    <mergeCell ref="N16:N17"/>
    <mergeCell ref="A33:K33"/>
    <mergeCell ref="A18:K18"/>
    <mergeCell ref="D16:K16"/>
    <mergeCell ref="A54:K54"/>
    <mergeCell ref="A62:A63"/>
    <mergeCell ref="B62:B63"/>
    <mergeCell ref="C62:C63"/>
    <mergeCell ref="D62:K62"/>
    <mergeCell ref="L62:L63"/>
    <mergeCell ref="A64:K6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wood</dc:creator>
  <cp:lastModifiedBy>david wood</cp:lastModifiedBy>
  <dcterms:created xsi:type="dcterms:W3CDTF">2021-05-29T08:56:48Z</dcterms:created>
  <dcterms:modified xsi:type="dcterms:W3CDTF">2026-07-01T19:34:59Z</dcterms:modified>
</cp:coreProperties>
</file>